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microsoft.com/office/2011/relationships/webextensiontaskpanes" Target="xl/webextensions/taskpanes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/>
  <xr:revisionPtr revIDLastSave="240" documentId="13_ncr:1_{DA334BF8-1822-4C80-BD0F-28037436CC28}" xr6:coauthVersionLast="47" xr6:coauthVersionMax="47" xr10:uidLastSave="{A4BFD19A-FB0C-4720-9B74-A0D8A1B2F28D}"/>
  <bookViews>
    <workbookView xWindow="-120" yWindow="-120" windowWidth="29040" windowHeight="15720" activeTab="2" xr2:uid="{00000000-000D-0000-FFFF-FFFF00000000}"/>
  </bookViews>
  <sheets>
    <sheet name="WSAVA Expenses" sheetId="6" r:id="rId1"/>
    <sheet name="WSAVA Income" sheetId="5" r:id="rId2"/>
    <sheet name="WSAVA P&amp;L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2" i="4" l="1"/>
  <c r="C22" i="4"/>
  <c r="D69" i="6"/>
  <c r="C69" i="6"/>
  <c r="D16" i="5"/>
  <c r="C16" i="5"/>
  <c r="D61" i="6"/>
  <c r="D23" i="4" s="1"/>
  <c r="C61" i="6"/>
  <c r="C23" i="4" s="1"/>
  <c r="D53" i="6"/>
  <c r="D19" i="4" s="1"/>
  <c r="C53" i="6"/>
  <c r="C19" i="4" s="1"/>
  <c r="D46" i="6"/>
  <c r="D21" i="4" s="1"/>
  <c r="E21" i="4" s="1"/>
  <c r="C46" i="6"/>
  <c r="C21" i="4" s="1"/>
  <c r="D40" i="6"/>
  <c r="D20" i="4" s="1"/>
  <c r="C40" i="6"/>
  <c r="C20" i="4" s="1"/>
  <c r="D33" i="6"/>
  <c r="D18" i="4" s="1"/>
  <c r="C33" i="6"/>
  <c r="C18" i="4" s="1"/>
  <c r="D25" i="6"/>
  <c r="D17" i="4" s="1"/>
  <c r="C25" i="6"/>
  <c r="C17" i="4" s="1"/>
  <c r="D17" i="6"/>
  <c r="D16" i="4" s="1"/>
  <c r="C17" i="6"/>
  <c r="C16" i="4" s="1"/>
  <c r="G44" i="5"/>
  <c r="D12" i="4" s="1"/>
  <c r="F44" i="5"/>
  <c r="C12" i="4" s="1"/>
  <c r="D38" i="5"/>
  <c r="C38" i="5"/>
  <c r="G37" i="5"/>
  <c r="F37" i="5"/>
  <c r="G36" i="5"/>
  <c r="F36" i="5"/>
  <c r="G35" i="5"/>
  <c r="F35" i="5"/>
  <c r="G34" i="5"/>
  <c r="F34" i="5"/>
  <c r="D30" i="5"/>
  <c r="C30" i="5"/>
  <c r="G29" i="5"/>
  <c r="F29" i="5"/>
  <c r="G28" i="5"/>
  <c r="F28" i="5"/>
  <c r="G27" i="5"/>
  <c r="F27" i="5"/>
  <c r="D23" i="5"/>
  <c r="C23" i="5"/>
  <c r="G22" i="5"/>
  <c r="F22" i="5"/>
  <c r="G21" i="5"/>
  <c r="F21" i="5"/>
  <c r="G20" i="5"/>
  <c r="F20" i="5"/>
  <c r="G15" i="5"/>
  <c r="F15" i="5"/>
  <c r="G14" i="5"/>
  <c r="F14" i="5"/>
  <c r="G13" i="5"/>
  <c r="F13" i="5"/>
  <c r="G12" i="5"/>
  <c r="F12" i="5"/>
  <c r="E22" i="4"/>
  <c r="D72" i="6" l="1"/>
  <c r="C72" i="6"/>
  <c r="E20" i="4"/>
  <c r="F38" i="5"/>
  <c r="C11" i="4" s="1"/>
  <c r="G38" i="5"/>
  <c r="D11" i="4" s="1"/>
  <c r="E11" i="4" s="1"/>
  <c r="G30" i="5"/>
  <c r="D10" i="4" s="1"/>
  <c r="F23" i="5"/>
  <c r="C9" i="4" s="1"/>
  <c r="G16" i="5"/>
  <c r="E23" i="4"/>
  <c r="E19" i="4"/>
  <c r="E18" i="4"/>
  <c r="E17" i="4"/>
  <c r="D8" i="6"/>
  <c r="C24" i="4"/>
  <c r="C28" i="4" s="1"/>
  <c r="C8" i="6"/>
  <c r="E16" i="4"/>
  <c r="E12" i="4"/>
  <c r="F30" i="5"/>
  <c r="C10" i="4" s="1"/>
  <c r="E10" i="4" s="1"/>
  <c r="G23" i="5"/>
  <c r="D9" i="4" s="1"/>
  <c r="E9" i="4"/>
  <c r="F16" i="5"/>
  <c r="C8" i="4" s="1"/>
  <c r="D8" i="4"/>
  <c r="D24" i="4"/>
  <c r="G46" i="5" l="1"/>
  <c r="D8" i="5" s="1"/>
  <c r="D13" i="4"/>
  <c r="D27" i="4" s="1"/>
  <c r="C13" i="4"/>
  <c r="C27" i="4" s="1"/>
  <c r="F46" i="5"/>
  <c r="C8" i="5" s="1"/>
  <c r="E8" i="4"/>
  <c r="D28" i="4"/>
  <c r="E24" i="4"/>
  <c r="E27" i="4" l="1"/>
  <c r="C29" i="4"/>
  <c r="E13" i="4"/>
  <c r="E28" i="4"/>
  <c r="D29" i="4"/>
  <c r="E29" i="4" l="1"/>
</calcChain>
</file>

<file path=xl/sharedStrings.xml><?xml version="1.0" encoding="utf-8"?>
<sst xmlns="http://schemas.openxmlformats.org/spreadsheetml/2006/main" count="210" uniqueCount="134">
  <si>
    <t>Site staff</t>
  </si>
  <si>
    <t>Actual</t>
  </si>
  <si>
    <t>Miscellaneous</t>
  </si>
  <si>
    <t>Other</t>
  </si>
  <si>
    <t>Type</t>
  </si>
  <si>
    <t>Price</t>
  </si>
  <si>
    <t>Ribbons / Trophies</t>
  </si>
  <si>
    <t>Total Expenses</t>
  </si>
  <si>
    <t>Total Income</t>
  </si>
  <si>
    <t>Exhibitors / Vendors</t>
  </si>
  <si>
    <t>Sales of Items</t>
  </si>
  <si>
    <t>Speaker 2</t>
  </si>
  <si>
    <t>CE Event Budget — Profit &amp; Loss</t>
  </si>
  <si>
    <t>Association Name:</t>
  </si>
  <si>
    <t>Event Date:</t>
  </si>
  <si>
    <t>Event Name:</t>
  </si>
  <si>
    <t>Location:</t>
  </si>
  <si>
    <t>INCOME</t>
  </si>
  <si>
    <t>Budget</t>
  </si>
  <si>
    <t>Variance</t>
  </si>
  <si>
    <t>Admissions / Registration</t>
  </si>
  <si>
    <t>Sponsorships</t>
  </si>
  <si>
    <t>Other Income</t>
  </si>
  <si>
    <t>TOTAL INCOME</t>
  </si>
  <si>
    <t>EXPENSES</t>
  </si>
  <si>
    <t>Program / Speakers</t>
  </si>
  <si>
    <t>Venue / Site</t>
  </si>
  <si>
    <t>Refreshments / Catering</t>
  </si>
  <si>
    <t>Equipment / Supplies</t>
  </si>
  <si>
    <t>Publicity / Marketing</t>
  </si>
  <si>
    <t>Prizes / Gifts</t>
  </si>
  <si>
    <t>TOTAL EXPENSES</t>
  </si>
  <si>
    <t>PROFIT &amp; LOSS SUMMARY</t>
  </si>
  <si>
    <t>NET PROFIT / (LOSS)</t>
  </si>
  <si>
    <t>1. Fill in your association and event details at the top</t>
  </si>
  <si>
    <t>CE Event Budget — Income Details</t>
  </si>
  <si>
    <t>ADMISSIONS / REGISTRATION</t>
  </si>
  <si>
    <t>Est. Qty</t>
  </si>
  <si>
    <t>Act. Qty</t>
  </si>
  <si>
    <t>Budget Income</t>
  </si>
  <si>
    <t>Actual Income</t>
  </si>
  <si>
    <t>Veterinarians</t>
  </si>
  <si>
    <t>Technicians / Nurses</t>
  </si>
  <si>
    <t>Students</t>
  </si>
  <si>
    <t>Total Admissions</t>
  </si>
  <si>
    <t>EXHIBITORS / VENDORS</t>
  </si>
  <si>
    <t>Large Booths</t>
  </si>
  <si>
    <t>Medium Booths</t>
  </si>
  <si>
    <t>Small Booths</t>
  </si>
  <si>
    <t>Total Exhibitors / Vendors</t>
  </si>
  <si>
    <t>SPONSORSHIPS</t>
  </si>
  <si>
    <t>Platinum Sponsor</t>
  </si>
  <si>
    <t>Gold Sponsor</t>
  </si>
  <si>
    <t>Other Sponsor</t>
  </si>
  <si>
    <t>Total Sponsorships</t>
  </si>
  <si>
    <t>SALES OF ITEMS</t>
  </si>
  <si>
    <t>Item</t>
  </si>
  <si>
    <t>Total Sales of Items</t>
  </si>
  <si>
    <t>OTHER INCOME</t>
  </si>
  <si>
    <t>Description</t>
  </si>
  <si>
    <t>Total Other Income</t>
  </si>
  <si>
    <t>GRAND TOTAL INCOME</t>
  </si>
  <si>
    <t>CE Event Budget — Expense Details</t>
  </si>
  <si>
    <t>PROGRAM / SPEAKERS</t>
  </si>
  <si>
    <t>Total Program / Speakers</t>
  </si>
  <si>
    <t>VENUE / SITE</t>
  </si>
  <si>
    <t>Room / Hall fees</t>
  </si>
  <si>
    <t>Tables / Chairs</t>
  </si>
  <si>
    <t>Total Venue / Site</t>
  </si>
  <si>
    <t>REFRESHMENTS / CATERING</t>
  </si>
  <si>
    <t>Coffee / Tea</t>
  </si>
  <si>
    <t>Water / Beverages</t>
  </si>
  <si>
    <t>Lunch / Food</t>
  </si>
  <si>
    <t>Staff / Gratuities</t>
  </si>
  <si>
    <t>Total Refreshments</t>
  </si>
  <si>
    <t>PUBLICITY / MARKETING</t>
  </si>
  <si>
    <t>Graphics / Design</t>
  </si>
  <si>
    <t>Printing / Photocopying</t>
  </si>
  <si>
    <t>Total Publicity</t>
  </si>
  <si>
    <t>PRIZES / GIFTS</t>
  </si>
  <si>
    <t>Total Prizes / Gifts</t>
  </si>
  <si>
    <t>EQUIPMENT / SUPPLIES</t>
  </si>
  <si>
    <t>Notepads</t>
  </si>
  <si>
    <t>Total Equipment / Supplies</t>
  </si>
  <si>
    <t>MISCELLANEOUS</t>
  </si>
  <si>
    <t>Volunteer expenses</t>
  </si>
  <si>
    <t>Total Miscellaneous</t>
  </si>
  <si>
    <t>GRAND TOTAL EXPENSES</t>
  </si>
  <si>
    <t>Travel / Accommodation (addl.)</t>
  </si>
  <si>
    <t>Conference Proceedings</t>
  </si>
  <si>
    <t>T-Shirts</t>
  </si>
  <si>
    <t>Tote Bags</t>
  </si>
  <si>
    <t>Raffle Tickets</t>
  </si>
  <si>
    <t>Donation / Grant</t>
  </si>
  <si>
    <t>Speaker 1 (Keynote)</t>
  </si>
  <si>
    <t>Speaker Travel</t>
  </si>
  <si>
    <t>Speaker Accommodation</t>
  </si>
  <si>
    <t>AV / Presentation Support</t>
  </si>
  <si>
    <t>AV Equipment rental</t>
  </si>
  <si>
    <t>Social Media Ads</t>
  </si>
  <si>
    <t>Gift bags</t>
  </si>
  <si>
    <t>Pens / Badges</t>
  </si>
  <si>
    <t>Signage / Banners</t>
  </si>
  <si>
    <t>Telephone / Wi-Fi</t>
  </si>
  <si>
    <t>Insurance</t>
  </si>
  <si>
    <t>Contingency</t>
  </si>
  <si>
    <t>HOW TO USE &amp; KEY TERMS</t>
  </si>
  <si>
    <t>KEY TERMS</t>
  </si>
  <si>
    <t>Your planned or estimated amounts, entered BEFORE the event.</t>
  </si>
  <si>
    <t>The real amounts spent or received, entered DURING or AFTER the event.</t>
  </si>
  <si>
    <t>The difference between Actual and Budget (Actual minus Budget). Shows how much you were over or under plan.</t>
  </si>
  <si>
    <t>VARIANCE COLOURS</t>
  </si>
  <si>
    <t>Income rows:</t>
  </si>
  <si>
    <t>Green = earned MORE than planned (good)  |  Red = earned LESS than planned</t>
  </si>
  <si>
    <t>Expense rows:</t>
  </si>
  <si>
    <t>Green = spent LESS than planned (good)  |  Red = spent MORE than planned</t>
  </si>
  <si>
    <t>HOW TO FILL IN</t>
  </si>
  <si>
    <t>Fill in your association name, event name, date, and location at the top of each sheet.</t>
  </si>
  <si>
    <t>Go to the "WSAVA Income" tab and enter your estimated quantities, actual quantities, and prices for each income source.</t>
  </si>
  <si>
    <t>Go to the "WSAVA Expenses" tab and enter your budget and actual amounts for each expense item.</t>
  </si>
  <si>
    <t>Return to this P&amp;L sheet — all totals, summaries, and variances calculate automatically.</t>
  </si>
  <si>
    <t>The number of attendees, booths, items, etc. you EXPECT to sell or receive (entered before the event).</t>
  </si>
  <si>
    <t>The ACTUAL number sold or received (entered during or after the event).</t>
  </si>
  <si>
    <t>The price per unit (per ticket, per booth, per item, per sponsorship level).</t>
  </si>
  <si>
    <t>Calculated automatically: Est. Qty × Price. This is how much you PLAN to earn.</t>
  </si>
  <si>
    <t>Calculated automatically: Act. Qty × Price. This is how much you ACTUALLY earned.</t>
  </si>
  <si>
    <t>The amount you PLAN to spend on each item (entered before the event). Shown in blue text.</t>
  </si>
  <si>
    <t>The amount you ACTUALLY spent (entered during or after the event). Shown in black text.</t>
  </si>
  <si>
    <t>TRAVEL / ACCOMMODATION</t>
  </si>
  <si>
    <t>Flights / Airfare</t>
  </si>
  <si>
    <t>Hotel / Lodging</t>
  </si>
  <si>
    <t>Ground Transport</t>
  </si>
  <si>
    <t>Per Diem / Meals</t>
  </si>
  <si>
    <t>Total Travel / Accommodation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</si>
</sst>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9" formatCode="mm/dd/yyyy"/>
    <numFmt numFmtId="170" formatCode="[$$-409]#,##0;\([$$-409]#,##0\);&quot;-&quot;"/>
  </numFmts>
  <fonts count="17" x14ac:knownFonts="1">
    <font>
      <sz val="10"/>
      <name val="Arial"/>
    </font>
    <font>
      <sz val="10"/>
      <name val="Arial"/>
      <family val="2"/>
    </font>
    <font>
      <b/>
      <sz val="22"/>
      <color theme="4"/>
      <name val="Arial Black"/>
      <family val="2"/>
      <scheme val="major"/>
    </font>
    <font>
      <b/>
      <sz val="32.200000000000003"/>
      <color rgb="FFFFFFFF"/>
      <name val="Arial"/>
    </font>
    <font>
      <sz val="11.5"/>
      <name val="Arial"/>
    </font>
    <font>
      <b/>
      <sz val="16.100000000000001"/>
      <color rgb="FFFFFFFF"/>
      <name val="Arial"/>
    </font>
    <font>
      <sz val="11.5"/>
      <color rgb="FFFFFFFF"/>
      <name val="Arial"/>
    </font>
    <font>
      <b/>
      <sz val="12.6"/>
      <color rgb="FFFFFFFF"/>
      <name val="Arial"/>
    </font>
    <font>
      <sz val="11.5"/>
      <color rgb="FF03257E"/>
      <name val="Arial"/>
    </font>
    <font>
      <sz val="11.5"/>
      <color rgb="FF0077CF"/>
      <name val="Arial"/>
    </font>
    <font>
      <b/>
      <sz val="11.5"/>
      <color rgb="FF03257E"/>
      <name val="Arial"/>
    </font>
    <font>
      <b/>
      <sz val="13.8"/>
      <color rgb="FFFFFFFF"/>
      <name val="Arial"/>
    </font>
    <font>
      <b/>
      <sz val="11.5"/>
      <color rgb="FFFFFFFF"/>
      <name val="Arial"/>
    </font>
    <font>
      <sz val="10.4"/>
      <color rgb="FF03257E"/>
      <name val="Arial"/>
    </font>
    <font>
      <b/>
      <sz val="10.4"/>
      <color rgb="FF03257E"/>
      <name val="Arial"/>
    </font>
    <font>
      <b/>
      <sz val="10.4"/>
      <color rgb="FF0077CF"/>
      <name val="Arial"/>
    </font>
    <font>
      <sz val="11.5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3257E"/>
        <bgColor indexed="64"/>
      </patternFill>
    </fill>
    <fill>
      <patternFill patternType="solid">
        <fgColor rgb="FF0077C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6E4F0"/>
        <bgColor indexed="64"/>
      </patternFill>
    </fill>
    <fill>
      <patternFill patternType="solid">
        <fgColor rgb="FFEF3D67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D6E4F0"/>
      </bottom>
      <diagonal/>
    </border>
    <border>
      <left/>
      <right/>
      <top style="thin">
        <color rgb="FFD6E4F0"/>
      </top>
      <bottom style="thin">
        <color rgb="FFD6E4F0"/>
      </bottom>
      <diagonal/>
    </border>
    <border>
      <left/>
      <right/>
      <top style="thin">
        <color rgb="FFD6E4F0"/>
      </top>
      <bottom/>
      <diagonal/>
    </border>
    <border>
      <left/>
      <right/>
      <top/>
      <bottom style="medium">
        <color rgb="FF03257E"/>
      </bottom>
      <diagonal/>
    </border>
    <border>
      <left/>
      <right/>
      <top style="thin">
        <color rgb="FF03257E"/>
      </top>
      <bottom style="medium">
        <color rgb="FF03257E"/>
      </bottom>
      <diagonal/>
    </border>
    <border>
      <left/>
      <right/>
      <top/>
      <bottom style="double">
        <color rgb="FF03257E"/>
      </bottom>
      <diagonal/>
    </border>
    <border>
      <left/>
      <right/>
      <top/>
      <bottom style="medium">
        <color rgb="FFEF3D67"/>
      </bottom>
      <diagonal/>
    </border>
    <border>
      <left/>
      <right/>
      <top style="medium">
        <color rgb="FF03257E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0" borderId="0"/>
  </cellStyleXfs>
  <cellXfs count="68">
    <xf numFmtId="0" fontId="0" fillId="0" borderId="0" xfId="0"/>
    <xf numFmtId="0" fontId="0" fillId="4" borderId="0" xfId="0" applyFill="1"/>
    <xf numFmtId="0" fontId="3" fillId="3" borderId="0" xfId="0" applyFont="1" applyFill="1" applyAlignment="1">
      <alignment horizontal="left"/>
    </xf>
    <xf numFmtId="0" fontId="4" fillId="3" borderId="0" xfId="0" applyFont="1" applyFill="1"/>
    <xf numFmtId="0" fontId="5" fillId="3" borderId="0" xfId="0" applyFont="1" applyFill="1" applyAlignment="1">
      <alignment horizontal="left"/>
    </xf>
    <xf numFmtId="0" fontId="6" fillId="4" borderId="0" xfId="0" applyFont="1" applyFill="1" applyAlignment="1">
      <alignment horizontal="left"/>
    </xf>
    <xf numFmtId="0" fontId="6" fillId="4" borderId="0" xfId="0" applyFont="1" applyFill="1"/>
    <xf numFmtId="169" fontId="6" fillId="4" borderId="0" xfId="0" applyNumberFormat="1" applyFont="1" applyFill="1"/>
    <xf numFmtId="0" fontId="4" fillId="4" borderId="0" xfId="0" applyFont="1" applyFill="1"/>
    <xf numFmtId="0" fontId="6" fillId="4" borderId="7" xfId="0" applyFont="1" applyFill="1" applyBorder="1" applyAlignment="1">
      <alignment horizontal="left"/>
    </xf>
    <xf numFmtId="0" fontId="6" fillId="4" borderId="7" xfId="0" applyFont="1" applyFill="1" applyBorder="1"/>
    <xf numFmtId="0" fontId="4" fillId="4" borderId="7" xfId="0" applyFont="1" applyFill="1" applyBorder="1"/>
    <xf numFmtId="0" fontId="4" fillId="0" borderId="0" xfId="0" applyFont="1"/>
    <xf numFmtId="0" fontId="7" fillId="3" borderId="0" xfId="0" applyFont="1" applyFill="1" applyAlignment="1">
      <alignment horizontal="left"/>
    </xf>
    <xf numFmtId="0" fontId="7" fillId="3" borderId="0" xfId="0" applyFont="1" applyFill="1" applyAlignment="1">
      <alignment horizontal="center"/>
    </xf>
    <xf numFmtId="0" fontId="8" fillId="0" borderId="1" xfId="0" applyFont="1" applyBorder="1" applyAlignment="1">
      <alignment horizontal="left"/>
    </xf>
    <xf numFmtId="0" fontId="4" fillId="5" borderId="0" xfId="0" applyFont="1" applyFill="1"/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10" fillId="6" borderId="5" xfId="0" applyFont="1" applyFill="1" applyBorder="1" applyAlignment="1">
      <alignment horizontal="left"/>
    </xf>
    <xf numFmtId="0" fontId="4" fillId="6" borderId="5" xfId="0" applyFont="1" applyFill="1" applyBorder="1"/>
    <xf numFmtId="0" fontId="8" fillId="0" borderId="0" xfId="0" applyFont="1" applyAlignment="1">
      <alignment horizontal="left"/>
    </xf>
    <xf numFmtId="0" fontId="7" fillId="7" borderId="0" xfId="0" applyFont="1" applyFill="1" applyAlignment="1">
      <alignment horizontal="left"/>
    </xf>
    <xf numFmtId="0" fontId="7" fillId="7" borderId="0" xfId="0" applyFont="1" applyFill="1" applyAlignment="1">
      <alignment horizontal="center"/>
    </xf>
    <xf numFmtId="0" fontId="4" fillId="7" borderId="0" xfId="0" applyFont="1" applyFill="1"/>
    <xf numFmtId="0" fontId="10" fillId="0" borderId="0" xfId="0" applyFont="1" applyAlignment="1">
      <alignment horizontal="left"/>
    </xf>
    <xf numFmtId="0" fontId="11" fillId="3" borderId="6" xfId="0" applyFont="1" applyFill="1" applyBorder="1" applyAlignment="1">
      <alignment horizontal="left"/>
    </xf>
    <xf numFmtId="0" fontId="4" fillId="3" borderId="6" xfId="0" applyFont="1" applyFill="1" applyBorder="1"/>
    <xf numFmtId="0" fontId="12" fillId="4" borderId="0" xfId="0" applyFont="1" applyFill="1" applyAlignment="1">
      <alignment horizontal="left"/>
    </xf>
    <xf numFmtId="0" fontId="13" fillId="0" borderId="0" xfId="0" applyFont="1" applyAlignment="1">
      <alignment horizontal="left"/>
    </xf>
    <xf numFmtId="169" fontId="4" fillId="4" borderId="0" xfId="0" applyNumberFormat="1" applyFont="1" applyFill="1"/>
    <xf numFmtId="0" fontId="11" fillId="3" borderId="0" xfId="0" applyFont="1" applyFill="1" applyAlignment="1">
      <alignment horizontal="left"/>
    </xf>
    <xf numFmtId="0" fontId="11" fillId="3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3" fontId="9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3" fontId="9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10" fillId="6" borderId="4" xfId="0" applyFont="1" applyFill="1" applyBorder="1" applyAlignment="1">
      <alignment horizontal="left"/>
    </xf>
    <xf numFmtId="3" fontId="10" fillId="6" borderId="4" xfId="0" applyNumberFormat="1" applyFont="1" applyFill="1" applyBorder="1" applyAlignment="1">
      <alignment horizontal="center"/>
    </xf>
    <xf numFmtId="0" fontId="4" fillId="6" borderId="4" xfId="0" applyFont="1" applyFill="1" applyBorder="1"/>
    <xf numFmtId="0" fontId="4" fillId="0" borderId="1" xfId="0" applyFont="1" applyBorder="1"/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0" fillId="7" borderId="0" xfId="0" applyFill="1"/>
    <xf numFmtId="0" fontId="10" fillId="5" borderId="0" xfId="0" applyFont="1" applyFill="1" applyAlignment="1">
      <alignment horizontal="left"/>
    </xf>
    <xf numFmtId="0" fontId="10" fillId="5" borderId="0" xfId="0" applyFont="1" applyFill="1" applyAlignment="1">
      <alignment horizontal="center"/>
    </xf>
    <xf numFmtId="0" fontId="8" fillId="5" borderId="0" xfId="0" applyFont="1" applyFill="1" applyAlignment="1">
      <alignment horizontal="left"/>
    </xf>
    <xf numFmtId="0" fontId="10" fillId="6" borderId="3" xfId="0" applyFont="1" applyFill="1" applyBorder="1" applyAlignment="1">
      <alignment horizontal="left"/>
    </xf>
    <xf numFmtId="0" fontId="0" fillId="0" borderId="8" xfId="0" applyBorder="1"/>
    <xf numFmtId="170" fontId="11" fillId="3" borderId="0" xfId="0" applyNumberFormat="1" applyFont="1" applyFill="1" applyAlignment="1">
      <alignment horizontal="center"/>
    </xf>
    <xf numFmtId="170" fontId="11" fillId="3" borderId="6" xfId="0" applyNumberFormat="1" applyFont="1" applyFill="1" applyBorder="1" applyAlignment="1">
      <alignment horizontal="center"/>
    </xf>
    <xf numFmtId="170" fontId="9" fillId="0" borderId="0" xfId="0" applyNumberFormat="1" applyFont="1" applyAlignment="1">
      <alignment horizontal="center"/>
    </xf>
    <xf numFmtId="170" fontId="9" fillId="0" borderId="1" xfId="0" applyNumberFormat="1" applyFont="1" applyBorder="1" applyAlignment="1">
      <alignment horizontal="center"/>
    </xf>
    <xf numFmtId="170" fontId="9" fillId="5" borderId="0" xfId="0" applyNumberFormat="1" applyFont="1" applyFill="1" applyAlignment="1">
      <alignment horizontal="center"/>
    </xf>
    <xf numFmtId="170" fontId="4" fillId="0" borderId="0" xfId="0" applyNumberFormat="1" applyFont="1" applyAlignment="1">
      <alignment horizontal="center"/>
    </xf>
    <xf numFmtId="170" fontId="4" fillId="0" borderId="1" xfId="0" applyNumberFormat="1" applyFont="1" applyBorder="1" applyAlignment="1">
      <alignment horizontal="center"/>
    </xf>
    <xf numFmtId="170" fontId="16" fillId="5" borderId="0" xfId="0" applyNumberFormat="1" applyFont="1" applyFill="1" applyAlignment="1">
      <alignment horizontal="center"/>
    </xf>
    <xf numFmtId="170" fontId="10" fillId="6" borderId="4" xfId="0" applyNumberFormat="1" applyFont="1" applyFill="1" applyBorder="1" applyAlignment="1">
      <alignment horizontal="center"/>
    </xf>
    <xf numFmtId="170" fontId="10" fillId="6" borderId="3" xfId="0" applyNumberFormat="1" applyFont="1" applyFill="1" applyBorder="1" applyAlignment="1">
      <alignment horizontal="center"/>
    </xf>
    <xf numFmtId="170" fontId="9" fillId="0" borderId="2" xfId="0" applyNumberFormat="1" applyFont="1" applyBorder="1" applyAlignment="1">
      <alignment horizontal="center"/>
    </xf>
    <xf numFmtId="170" fontId="9" fillId="0" borderId="3" xfId="0" applyNumberFormat="1" applyFont="1" applyBorder="1" applyAlignment="1">
      <alignment horizontal="center"/>
    </xf>
    <xf numFmtId="170" fontId="4" fillId="0" borderId="2" xfId="0" applyNumberFormat="1" applyFont="1" applyBorder="1" applyAlignment="1">
      <alignment horizontal="center"/>
    </xf>
    <xf numFmtId="170" fontId="4" fillId="0" borderId="3" xfId="0" applyNumberFormat="1" applyFont="1" applyBorder="1" applyAlignment="1">
      <alignment horizontal="center"/>
    </xf>
    <xf numFmtId="170" fontId="10" fillId="6" borderId="5" xfId="0" applyNumberFormat="1" applyFont="1" applyFill="1" applyBorder="1" applyAlignment="1">
      <alignment horizontal="center"/>
    </xf>
    <xf numFmtId="170" fontId="10" fillId="0" borderId="0" xfId="0" applyNumberFormat="1" applyFont="1" applyAlignment="1">
      <alignment horizontal="center"/>
    </xf>
    <xf numFmtId="0" fontId="0" fillId="6" borderId="9" xfId="0" applyFill="1" applyBorder="1"/>
  </cellXfs>
  <cellStyles count="3">
    <cellStyle name="Normal" xfId="0" builtinId="0" customBuiltin="1"/>
    <cellStyle name="Normal 2" xfId="2" xr:uid="{00000000-0005-0000-0000-000001000000}"/>
    <cellStyle name="Title" xfId="1" builtinId="15" customBuiltin="1"/>
  </cellStyles>
  <dxfs count="26">
    <dxf>
      <font>
        <color rgb="FFFF0000"/>
      </font>
    </dxf>
    <dxf>
      <font>
        <color rgb="FF008000"/>
      </font>
    </dxf>
    <dxf>
      <font>
        <color rgb="FF008000"/>
      </font>
    </dxf>
    <dxf>
      <font>
        <color rgb="FFFF0000"/>
      </font>
    </dxf>
    <dxf>
      <font>
        <color rgb="FFFF0000"/>
      </font>
    </dxf>
    <dxf>
      <font>
        <color rgb="FF008000"/>
      </font>
    </dxf>
    <dxf>
      <font>
        <color theme="1"/>
      </font>
      <fill>
        <patternFill patternType="solid">
          <bgColor theme="0"/>
        </patternFill>
      </fill>
    </dxf>
    <dxf>
      <font>
        <b/>
        <i val="0"/>
        <color auto="1"/>
      </font>
    </dxf>
    <dxf>
      <font>
        <b/>
        <i val="0"/>
        <color auto="1"/>
      </font>
      <fill>
        <patternFill>
          <bgColor theme="5"/>
        </patternFill>
      </fill>
    </dxf>
    <dxf>
      <border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  <vertical style="thin">
          <color theme="5"/>
        </vertical>
        <horizontal style="thin">
          <color theme="5"/>
        </horizontal>
      </border>
    </dxf>
    <dxf>
      <font>
        <color theme="1"/>
      </font>
      <fill>
        <patternFill patternType="solid">
          <bgColor theme="0"/>
        </patternFill>
      </fill>
    </dxf>
    <dxf>
      <font>
        <b/>
        <i val="0"/>
        <color auto="1"/>
      </font>
    </dxf>
    <dxf>
      <font>
        <b/>
        <i val="0"/>
        <color auto="1"/>
      </font>
      <fill>
        <patternFill patternType="none">
          <bgColor auto="1"/>
        </patternFill>
      </fill>
    </dxf>
    <dxf>
      <font>
        <color auto="1"/>
      </font>
      <border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 style="thin">
          <color theme="7"/>
        </vertical>
        <horizontal style="thin">
          <color theme="7"/>
        </horizontal>
      </border>
    </dxf>
    <dxf>
      <font>
        <b/>
        <i val="0"/>
        <color theme="1"/>
      </font>
    </dxf>
    <dxf>
      <font>
        <color theme="0"/>
      </font>
      <fill>
        <patternFill patternType="solid">
          <bgColor theme="8"/>
        </patternFill>
      </fill>
    </dxf>
    <dxf>
      <font>
        <b/>
        <i val="0"/>
        <color theme="8"/>
      </font>
    </dxf>
    <dxf>
      <font>
        <b/>
        <i val="0"/>
        <color theme="1"/>
      </font>
      <fill>
        <patternFill patternType="none">
          <bgColor auto="1"/>
        </patternFill>
      </fill>
    </dxf>
    <dxf>
      <font>
        <color theme="1"/>
      </font>
      <border>
        <left style="thin">
          <color theme="8" tint="0.39994506668294322"/>
        </left>
        <right style="thin">
          <color theme="8" tint="0.39994506668294322"/>
        </right>
        <top style="thin">
          <color theme="8" tint="0.39994506668294322"/>
        </top>
        <bottom style="thin">
          <color theme="8" tint="0.39994506668294322"/>
        </bottom>
        <vertical style="thin">
          <color theme="8" tint="0.39994506668294322"/>
        </vertical>
        <horizontal style="thin">
          <color theme="8" tint="0.39994506668294322"/>
        </horizontal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6795556505021"/>
          <bgColor theme="0"/>
        </patternFill>
      </fill>
      <border>
        <horizontal style="medium">
          <color theme="0"/>
        </horizontal>
      </border>
    </dxf>
    <dxf>
      <font>
        <b/>
        <color theme="1"/>
      </font>
    </dxf>
    <dxf>
      <font>
        <b/>
        <color theme="1"/>
      </font>
    </dxf>
    <dxf>
      <font>
        <b val="0"/>
        <i val="0"/>
        <color theme="1"/>
      </font>
      <fill>
        <patternFill>
          <bgColor theme="4" tint="0.79998168889431442"/>
        </patternFill>
      </fill>
      <border>
        <top style="medium">
          <color theme="0"/>
        </top>
      </border>
    </dxf>
    <dxf>
      <font>
        <b val="0"/>
        <i val="0"/>
        <color theme="0"/>
      </font>
      <fill>
        <patternFill>
          <bgColor theme="4" tint="0.59996337778862885"/>
        </patternFill>
      </fill>
      <border>
        <bottom/>
      </border>
    </dxf>
    <dxf>
      <font>
        <color theme="1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</dxfs>
  <tableStyles count="4" defaultTableStyle="TableStyleMedium2" defaultPivotStyle="PivotStyleLight16">
    <tableStyle name="TableStyleLight1 2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size="7" dxfId="20"/>
      <tableStyleElement type="firstColumnStripe" dxfId="19"/>
    </tableStyle>
    <tableStyle name="TableStyleLight13 2" pivot="0" count="5" xr9:uid="{BF0AC349-EC24-304B-98E9-A4C6380F570E}">
      <tableStyleElement type="wholeTable" dxfId="18"/>
      <tableStyleElement type="headerRow" dxfId="17"/>
      <tableStyleElement type="totalRow" dxfId="16"/>
      <tableStyleElement type="firstHeaderCell" dxfId="15"/>
      <tableStyleElement type="lastHeaderCell" dxfId="14"/>
    </tableStyle>
    <tableStyle name="TableStyleLight13 2 2" pivot="0" count="4" xr9:uid="{09BE2AD3-866B-2F4E-A3F7-BEEDDC0EF150}">
      <tableStyleElement type="wholeTable" dxfId="13"/>
      <tableStyleElement type="headerRow" dxfId="12"/>
      <tableStyleElement type="totalRow" dxfId="11"/>
      <tableStyleElement type="firstHeaderCell" dxfId="10"/>
    </tableStyle>
    <tableStyle name="TableStyleLight13 2 2 2" pivot="0" count="4" xr9:uid="{AD18D16F-02C3-BA47-83B8-EE9DB2B76AED}">
      <tableStyleElement type="wholeTable" dxfId="9"/>
      <tableStyleElement type="headerRow" dxfId="8"/>
      <tableStyleElement type="totalRow" dxfId="7"/>
      <tableStyleElement type="firstHeaderCell" dxfId="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7795CB"/>
      <rgbColor rgb="00333333"/>
    </indexedColors>
    <mruColors>
      <color rgb="FF62BECA"/>
      <color rgb="FFB50B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142875</xdr:rowOff>
    </xdr:from>
    <xdr:to>
      <xdr:col>1</xdr:col>
      <xdr:colOff>1171575</xdr:colOff>
      <xdr:row>1</xdr:row>
      <xdr:rowOff>486004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911AB0C-7AE0-4FE3-90BB-C985B346A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95275"/>
          <a:ext cx="1085850" cy="343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137921</xdr:rowOff>
    </xdr:from>
    <xdr:to>
      <xdr:col>1</xdr:col>
      <xdr:colOff>1171575</xdr:colOff>
      <xdr:row>1</xdr:row>
      <xdr:rowOff>481050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041C50-1AF4-4018-BA13-EFAFDACC9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90321"/>
          <a:ext cx="1085850" cy="343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95250</xdr:rowOff>
    </xdr:from>
    <xdr:to>
      <xdr:col>1</xdr:col>
      <xdr:colOff>1162050</xdr:colOff>
      <xdr:row>1</xdr:row>
      <xdr:rowOff>438379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556492A-F371-4393-8E81-2FA18E23B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09550"/>
          <a:ext cx="1085850" cy="343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49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62BECA"/>
      </a:accent1>
      <a:accent2>
        <a:srgbClr val="FFA900"/>
      </a:accent2>
      <a:accent3>
        <a:srgbClr val="A5A5A5"/>
      </a:accent3>
      <a:accent4>
        <a:srgbClr val="F0278F"/>
      </a:accent4>
      <a:accent5>
        <a:srgbClr val="1452FB"/>
      </a:accent5>
      <a:accent6>
        <a:srgbClr val="45FF92"/>
      </a:accent6>
      <a:hlink>
        <a:srgbClr val="0563C1"/>
      </a:hlink>
      <a:folHlink>
        <a:srgbClr val="954F72"/>
      </a:folHlink>
    </a:clrScheme>
    <a:fontScheme name="Custom 62">
      <a:majorFont>
        <a:latin typeface="Arial Black"/>
        <a:ea typeface=""/>
        <a:cs typeface=""/>
      </a:majorFont>
      <a:minorFont>
        <a:latin typeface="Courier New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4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FEF6E2C4-1EE6-4D91-93B2-91674FBA8D10}">
  <we:reference id="wa200009404" version="1.0.0.8" store="en-US" storeType="OMEX"/>
  <we:alternateReferences>
    <we:reference id="WA200009404" version="1.0.0.8" store="WA200009404" storeType="OMEX"/>
  </we:alternateReferences>
  <we:properties>
    <we:property name="claude.fileId" value="&quot;3729b487-8c3f-488b-b432-d2f45c48a28c&quot;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71C03-A0F7-42B9-A359-2375C451732E}">
  <dimension ref="B1:E76"/>
  <sheetViews>
    <sheetView showGridLines="0" workbookViewId="0">
      <selection activeCell="I60" sqref="I60"/>
    </sheetView>
  </sheetViews>
  <sheetFormatPr defaultRowHeight="12.75" x14ac:dyDescent="0.2"/>
  <cols>
    <col min="1" max="1" width="1.28515625" customWidth="1"/>
    <col min="2" max="2" width="50.42578125" customWidth="1"/>
    <col min="3" max="5" width="25.140625" customWidth="1"/>
    <col min="6" max="6" width="1.28515625" customWidth="1"/>
  </cols>
  <sheetData>
    <row r="1" spans="2:5" ht="12" customHeight="1" x14ac:dyDescent="0.2"/>
    <row r="2" spans="2:5" ht="47.1" customHeight="1" x14ac:dyDescent="0.6">
      <c r="B2" s="2"/>
      <c r="C2" s="3"/>
      <c r="D2" s="3"/>
      <c r="E2" s="3"/>
    </row>
    <row r="3" spans="2:5" ht="23.1" customHeight="1" x14ac:dyDescent="0.3">
      <c r="B3" s="4" t="s">
        <v>62</v>
      </c>
      <c r="C3" s="3"/>
      <c r="D3" s="3"/>
      <c r="E3" s="3"/>
    </row>
    <row r="4" spans="2:5" ht="15.95" customHeight="1" x14ac:dyDescent="0.2">
      <c r="B4" s="5" t="s">
        <v>13</v>
      </c>
      <c r="C4" s="8"/>
      <c r="D4" s="5" t="s">
        <v>14</v>
      </c>
      <c r="E4" s="30"/>
    </row>
    <row r="5" spans="2:5" ht="17.100000000000001" customHeight="1" thickBot="1" x14ac:dyDescent="0.25">
      <c r="B5" s="9" t="s">
        <v>15</v>
      </c>
      <c r="C5" s="11"/>
      <c r="D5" s="9" t="s">
        <v>16</v>
      </c>
      <c r="E5" s="11"/>
    </row>
    <row r="6" spans="2:5" ht="12" customHeight="1" x14ac:dyDescent="0.2">
      <c r="B6" s="12"/>
      <c r="C6" s="12"/>
      <c r="D6" s="12"/>
      <c r="E6" s="12"/>
    </row>
    <row r="7" spans="2:5" ht="20.100000000000001" customHeight="1" x14ac:dyDescent="0.25">
      <c r="B7" s="31" t="s">
        <v>31</v>
      </c>
      <c r="C7" s="32" t="s">
        <v>18</v>
      </c>
      <c r="D7" s="32" t="s">
        <v>1</v>
      </c>
      <c r="E7" s="3"/>
    </row>
    <row r="8" spans="2:5" ht="20.100000000000001" customHeight="1" x14ac:dyDescent="0.25">
      <c r="B8" s="12"/>
      <c r="C8" s="51">
        <f>C72</f>
        <v>0</v>
      </c>
      <c r="D8" s="51">
        <f>D72</f>
        <v>0</v>
      </c>
      <c r="E8" s="3"/>
    </row>
    <row r="9" spans="2:5" ht="12" customHeight="1" x14ac:dyDescent="0.2">
      <c r="B9" s="12"/>
      <c r="C9" s="12"/>
      <c r="D9" s="12"/>
      <c r="E9" s="12"/>
    </row>
    <row r="10" spans="2:5" ht="18.95" customHeight="1" x14ac:dyDescent="0.25">
      <c r="B10" s="22" t="s">
        <v>63</v>
      </c>
      <c r="C10" s="24"/>
      <c r="D10" s="24"/>
      <c r="E10" s="24"/>
    </row>
    <row r="11" spans="2:5" ht="17.100000000000001" customHeight="1" x14ac:dyDescent="0.25">
      <c r="B11" s="25" t="s">
        <v>56</v>
      </c>
      <c r="C11" s="33" t="s">
        <v>18</v>
      </c>
      <c r="D11" s="33" t="s">
        <v>1</v>
      </c>
      <c r="E11" s="12"/>
    </row>
    <row r="12" spans="2:5" ht="15.95" customHeight="1" x14ac:dyDescent="0.2">
      <c r="B12" s="21" t="s">
        <v>94</v>
      </c>
      <c r="C12" s="53"/>
      <c r="D12" s="56">
        <v>0</v>
      </c>
      <c r="E12" s="12"/>
    </row>
    <row r="13" spans="2:5" ht="15.95" customHeight="1" x14ac:dyDescent="0.2">
      <c r="B13" s="21" t="s">
        <v>11</v>
      </c>
      <c r="C13" s="53">
        <v>0</v>
      </c>
      <c r="D13" s="56">
        <v>0</v>
      </c>
      <c r="E13" s="12"/>
    </row>
    <row r="14" spans="2:5" ht="15.95" customHeight="1" x14ac:dyDescent="0.2">
      <c r="B14" s="21" t="s">
        <v>95</v>
      </c>
      <c r="C14" s="53">
        <v>0</v>
      </c>
      <c r="D14" s="56"/>
      <c r="E14" s="12"/>
    </row>
    <row r="15" spans="2:5" ht="15.95" customHeight="1" x14ac:dyDescent="0.2">
      <c r="B15" s="21" t="s">
        <v>96</v>
      </c>
      <c r="C15" s="53">
        <v>0</v>
      </c>
      <c r="D15" s="56">
        <v>0</v>
      </c>
      <c r="E15" s="12"/>
    </row>
    <row r="16" spans="2:5" ht="15.95" customHeight="1" x14ac:dyDescent="0.2">
      <c r="B16" s="15" t="s">
        <v>97</v>
      </c>
      <c r="C16" s="54">
        <v>0</v>
      </c>
      <c r="D16" s="57">
        <v>0</v>
      </c>
      <c r="E16" s="12"/>
    </row>
    <row r="17" spans="2:5" ht="18" customHeight="1" thickBot="1" x14ac:dyDescent="0.3">
      <c r="B17" s="38" t="s">
        <v>64</v>
      </c>
      <c r="C17" s="59">
        <f>SUM(C12:C16)</f>
        <v>0</v>
      </c>
      <c r="D17" s="59">
        <f>SUM(D12:D16)</f>
        <v>0</v>
      </c>
      <c r="E17" s="20"/>
    </row>
    <row r="18" spans="2:5" ht="12" customHeight="1" x14ac:dyDescent="0.2">
      <c r="B18" s="12"/>
      <c r="C18" s="12"/>
      <c r="D18" s="12"/>
      <c r="E18" s="12"/>
    </row>
    <row r="19" spans="2:5" ht="18.95" customHeight="1" x14ac:dyDescent="0.25">
      <c r="B19" s="22" t="s">
        <v>65</v>
      </c>
      <c r="C19" s="24"/>
      <c r="D19" s="24"/>
      <c r="E19" s="24"/>
    </row>
    <row r="20" spans="2:5" ht="17.100000000000001" customHeight="1" x14ac:dyDescent="0.25">
      <c r="B20" s="25" t="s">
        <v>56</v>
      </c>
      <c r="C20" s="33" t="s">
        <v>18</v>
      </c>
      <c r="D20" s="33" t="s">
        <v>1</v>
      </c>
      <c r="E20" s="12"/>
    </row>
    <row r="21" spans="2:5" ht="15.95" customHeight="1" x14ac:dyDescent="0.2">
      <c r="B21" s="21" t="s">
        <v>66</v>
      </c>
      <c r="C21" s="53">
        <v>0</v>
      </c>
      <c r="D21" s="56">
        <v>0</v>
      </c>
      <c r="E21" s="12"/>
    </row>
    <row r="22" spans="2:5" ht="15.95" customHeight="1" x14ac:dyDescent="0.2">
      <c r="B22" s="21" t="s">
        <v>0</v>
      </c>
      <c r="C22" s="53">
        <v>0</v>
      </c>
      <c r="D22" s="56">
        <v>0</v>
      </c>
      <c r="E22" s="12"/>
    </row>
    <row r="23" spans="2:5" ht="15.95" customHeight="1" x14ac:dyDescent="0.2">
      <c r="B23" s="21" t="s">
        <v>98</v>
      </c>
      <c r="C23" s="53">
        <v>0</v>
      </c>
      <c r="D23" s="56">
        <v>0</v>
      </c>
      <c r="E23" s="12"/>
    </row>
    <row r="24" spans="2:5" ht="15.95" customHeight="1" x14ac:dyDescent="0.2">
      <c r="B24" s="15" t="s">
        <v>67</v>
      </c>
      <c r="C24" s="54">
        <v>0</v>
      </c>
      <c r="D24" s="57">
        <v>0</v>
      </c>
      <c r="E24" s="12"/>
    </row>
    <row r="25" spans="2:5" ht="18" customHeight="1" thickBot="1" x14ac:dyDescent="0.3">
      <c r="B25" s="38" t="s">
        <v>68</v>
      </c>
      <c r="C25" s="59">
        <f>SUM(C21:C24)</f>
        <v>0</v>
      </c>
      <c r="D25" s="59">
        <f>SUM(D21:D24)</f>
        <v>0</v>
      </c>
      <c r="E25" s="20"/>
    </row>
    <row r="26" spans="2:5" ht="12" customHeight="1" x14ac:dyDescent="0.2">
      <c r="B26" s="12"/>
      <c r="C26" s="12"/>
      <c r="D26" s="12"/>
      <c r="E26" s="12"/>
    </row>
    <row r="27" spans="2:5" ht="18.95" customHeight="1" x14ac:dyDescent="0.25">
      <c r="B27" s="22" t="s">
        <v>69</v>
      </c>
      <c r="C27" s="24"/>
      <c r="D27" s="24"/>
      <c r="E27" s="24"/>
    </row>
    <row r="28" spans="2:5" ht="17.100000000000001" customHeight="1" x14ac:dyDescent="0.25">
      <c r="B28" s="25" t="s">
        <v>56</v>
      </c>
      <c r="C28" s="33" t="s">
        <v>18</v>
      </c>
      <c r="D28" s="33" t="s">
        <v>1</v>
      </c>
      <c r="E28" s="12"/>
    </row>
    <row r="29" spans="2:5" ht="15.95" customHeight="1" x14ac:dyDescent="0.2">
      <c r="B29" s="21" t="s">
        <v>70</v>
      </c>
      <c r="C29" s="53">
        <v>0</v>
      </c>
      <c r="D29" s="56">
        <v>0</v>
      </c>
      <c r="E29" s="12"/>
    </row>
    <row r="30" spans="2:5" ht="15.95" customHeight="1" x14ac:dyDescent="0.2">
      <c r="B30" s="21" t="s">
        <v>71</v>
      </c>
      <c r="C30" s="53">
        <v>0</v>
      </c>
      <c r="D30" s="56">
        <v>0</v>
      </c>
      <c r="E30" s="12"/>
    </row>
    <row r="31" spans="2:5" ht="15.95" customHeight="1" x14ac:dyDescent="0.2">
      <c r="B31" s="21" t="s">
        <v>72</v>
      </c>
      <c r="C31" s="53">
        <v>0</v>
      </c>
      <c r="D31" s="56">
        <v>0</v>
      </c>
      <c r="E31" s="12"/>
    </row>
    <row r="32" spans="2:5" ht="15.95" customHeight="1" x14ac:dyDescent="0.2">
      <c r="B32" s="15" t="s">
        <v>73</v>
      </c>
      <c r="C32" s="54">
        <v>0</v>
      </c>
      <c r="D32" s="57">
        <v>0</v>
      </c>
      <c r="E32" s="12"/>
    </row>
    <row r="33" spans="2:5" ht="18" customHeight="1" thickBot="1" x14ac:dyDescent="0.3">
      <c r="B33" s="38" t="s">
        <v>74</v>
      </c>
      <c r="C33" s="59">
        <f>SUM(C29:C32)</f>
        <v>0</v>
      </c>
      <c r="D33" s="59">
        <f>SUM(D29:D32)</f>
        <v>0</v>
      </c>
      <c r="E33" s="20"/>
    </row>
    <row r="34" spans="2:5" ht="12" customHeight="1" x14ac:dyDescent="0.2">
      <c r="B34" s="12"/>
      <c r="C34" s="12"/>
      <c r="D34" s="12"/>
      <c r="E34" s="12"/>
    </row>
    <row r="35" spans="2:5" ht="18.95" customHeight="1" x14ac:dyDescent="0.25">
      <c r="B35" s="22" t="s">
        <v>75</v>
      </c>
      <c r="C35" s="24"/>
      <c r="D35" s="24"/>
      <c r="E35" s="24"/>
    </row>
    <row r="36" spans="2:5" ht="17.100000000000001" customHeight="1" x14ac:dyDescent="0.25">
      <c r="B36" s="25" t="s">
        <v>56</v>
      </c>
      <c r="C36" s="33" t="s">
        <v>18</v>
      </c>
      <c r="D36" s="33" t="s">
        <v>1</v>
      </c>
      <c r="E36" s="12"/>
    </row>
    <row r="37" spans="2:5" ht="15.95" customHeight="1" x14ac:dyDescent="0.2">
      <c r="B37" s="21" t="s">
        <v>76</v>
      </c>
      <c r="C37" s="53">
        <v>0</v>
      </c>
      <c r="D37" s="56">
        <v>0</v>
      </c>
      <c r="E37" s="12"/>
    </row>
    <row r="38" spans="2:5" ht="15.95" customHeight="1" x14ac:dyDescent="0.2">
      <c r="B38" s="21" t="s">
        <v>77</v>
      </c>
      <c r="C38" s="53">
        <v>0</v>
      </c>
      <c r="D38" s="56">
        <v>0</v>
      </c>
      <c r="E38" s="12"/>
    </row>
    <row r="39" spans="2:5" ht="15.95" customHeight="1" x14ac:dyDescent="0.2">
      <c r="B39" s="15" t="s">
        <v>99</v>
      </c>
      <c r="C39" s="54">
        <v>0</v>
      </c>
      <c r="D39" s="57">
        <v>0</v>
      </c>
      <c r="E39" s="12"/>
    </row>
    <row r="40" spans="2:5" ht="18" customHeight="1" thickBot="1" x14ac:dyDescent="0.3">
      <c r="B40" s="38" t="s">
        <v>78</v>
      </c>
      <c r="C40" s="59">
        <f>SUM(C37:C39)</f>
        <v>0</v>
      </c>
      <c r="D40" s="59">
        <f>SUM(D37:D39)</f>
        <v>0</v>
      </c>
      <c r="E40" s="20"/>
    </row>
    <row r="41" spans="2:5" ht="12" customHeight="1" x14ac:dyDescent="0.2">
      <c r="B41" s="12"/>
      <c r="C41" s="12"/>
      <c r="D41" s="12"/>
      <c r="E41" s="12"/>
    </row>
    <row r="42" spans="2:5" ht="18.95" customHeight="1" x14ac:dyDescent="0.25">
      <c r="B42" s="22" t="s">
        <v>79</v>
      </c>
      <c r="C42" s="24"/>
      <c r="D42" s="24"/>
      <c r="E42" s="24"/>
    </row>
    <row r="43" spans="2:5" ht="17.100000000000001" customHeight="1" x14ac:dyDescent="0.25">
      <c r="B43" s="25" t="s">
        <v>56</v>
      </c>
      <c r="C43" s="33" t="s">
        <v>18</v>
      </c>
      <c r="D43" s="33" t="s">
        <v>1</v>
      </c>
      <c r="E43" s="12"/>
    </row>
    <row r="44" spans="2:5" ht="15.95" customHeight="1" x14ac:dyDescent="0.2">
      <c r="B44" s="21" t="s">
        <v>6</v>
      </c>
      <c r="C44" s="53">
        <v>0</v>
      </c>
      <c r="D44" s="56">
        <v>0</v>
      </c>
      <c r="E44" s="12"/>
    </row>
    <row r="45" spans="2:5" ht="15.95" customHeight="1" x14ac:dyDescent="0.2">
      <c r="B45" s="15" t="s">
        <v>100</v>
      </c>
      <c r="C45" s="54">
        <v>0</v>
      </c>
      <c r="D45" s="57">
        <v>0</v>
      </c>
      <c r="E45" s="12"/>
    </row>
    <row r="46" spans="2:5" ht="18" customHeight="1" thickBot="1" x14ac:dyDescent="0.3">
      <c r="B46" s="38" t="s">
        <v>80</v>
      </c>
      <c r="C46" s="59">
        <f>SUM(C44:C45)</f>
        <v>0</v>
      </c>
      <c r="D46" s="59">
        <f>SUM(D44:D45)</f>
        <v>0</v>
      </c>
      <c r="E46" s="20"/>
    </row>
    <row r="47" spans="2:5" ht="12" customHeight="1" x14ac:dyDescent="0.2">
      <c r="B47" s="12"/>
      <c r="C47" s="12"/>
      <c r="D47" s="12"/>
      <c r="E47" s="12"/>
    </row>
    <row r="48" spans="2:5" ht="18.95" customHeight="1" x14ac:dyDescent="0.25">
      <c r="B48" s="22" t="s">
        <v>81</v>
      </c>
      <c r="C48" s="24"/>
      <c r="D48" s="24"/>
      <c r="E48" s="24"/>
    </row>
    <row r="49" spans="2:5" ht="17.100000000000001" customHeight="1" x14ac:dyDescent="0.25">
      <c r="B49" s="25" t="s">
        <v>56</v>
      </c>
      <c r="C49" s="33" t="s">
        <v>18</v>
      </c>
      <c r="D49" s="33" t="s">
        <v>1</v>
      </c>
      <c r="E49" s="12"/>
    </row>
    <row r="50" spans="2:5" ht="15.95" customHeight="1" x14ac:dyDescent="0.2">
      <c r="B50" s="21" t="s">
        <v>82</v>
      </c>
      <c r="C50" s="53">
        <v>0</v>
      </c>
      <c r="D50" s="56">
        <v>0</v>
      </c>
      <c r="E50" s="12"/>
    </row>
    <row r="51" spans="2:5" ht="15.95" customHeight="1" x14ac:dyDescent="0.2">
      <c r="B51" s="21" t="s">
        <v>101</v>
      </c>
      <c r="C51" s="53">
        <v>0</v>
      </c>
      <c r="D51" s="56">
        <v>0</v>
      </c>
      <c r="E51" s="12"/>
    </row>
    <row r="52" spans="2:5" ht="15.95" customHeight="1" x14ac:dyDescent="0.2">
      <c r="B52" s="15" t="s">
        <v>102</v>
      </c>
      <c r="C52" s="54">
        <v>0</v>
      </c>
      <c r="D52" s="57">
        <v>0</v>
      </c>
      <c r="E52" s="12"/>
    </row>
    <row r="53" spans="2:5" ht="18" customHeight="1" thickBot="1" x14ac:dyDescent="0.3">
      <c r="B53" s="38" t="s">
        <v>83</v>
      </c>
      <c r="C53" s="59">
        <f>SUM(C50:C52)</f>
        <v>0</v>
      </c>
      <c r="D53" s="59">
        <f>SUM(D50:D52)</f>
        <v>0</v>
      </c>
      <c r="E53" s="20"/>
    </row>
    <row r="54" spans="2:5" ht="12" customHeight="1" x14ac:dyDescent="0.2">
      <c r="B54" s="12"/>
      <c r="C54" s="12"/>
      <c r="D54" s="12"/>
      <c r="E54" s="12"/>
    </row>
    <row r="55" spans="2:5" ht="18.95" customHeight="1" x14ac:dyDescent="0.25">
      <c r="B55" s="22" t="s">
        <v>84</v>
      </c>
      <c r="C55" s="24"/>
      <c r="D55" s="24"/>
      <c r="E55" s="24"/>
    </row>
    <row r="56" spans="2:5" ht="17.100000000000001" customHeight="1" x14ac:dyDescent="0.25">
      <c r="B56" s="25" t="s">
        <v>56</v>
      </c>
      <c r="C56" s="33" t="s">
        <v>18</v>
      </c>
      <c r="D56" s="33" t="s">
        <v>1</v>
      </c>
      <c r="E56" s="12"/>
    </row>
    <row r="57" spans="2:5" ht="15.95" customHeight="1" x14ac:dyDescent="0.2">
      <c r="B57" s="21" t="s">
        <v>103</v>
      </c>
      <c r="C57" s="53">
        <v>0</v>
      </c>
      <c r="D57" s="56">
        <v>0</v>
      </c>
      <c r="E57" s="12"/>
    </row>
    <row r="58" spans="2:5" ht="15.95" customHeight="1" x14ac:dyDescent="0.2">
      <c r="B58" s="21" t="s">
        <v>85</v>
      </c>
      <c r="C58" s="53">
        <v>0</v>
      </c>
      <c r="D58" s="56">
        <v>0</v>
      </c>
      <c r="E58" s="12"/>
    </row>
    <row r="59" spans="2:5" ht="15.95" customHeight="1" x14ac:dyDescent="0.2">
      <c r="B59" s="21" t="s">
        <v>104</v>
      </c>
      <c r="C59" s="53">
        <v>0</v>
      </c>
      <c r="D59" s="56">
        <v>0</v>
      </c>
      <c r="E59" s="12"/>
    </row>
    <row r="60" spans="2:5" ht="15.95" customHeight="1" x14ac:dyDescent="0.2">
      <c r="B60" s="15" t="s">
        <v>105</v>
      </c>
      <c r="C60" s="54">
        <v>0</v>
      </c>
      <c r="D60" s="57">
        <v>0</v>
      </c>
      <c r="E60" s="12"/>
    </row>
    <row r="61" spans="2:5" ht="18" customHeight="1" thickBot="1" x14ac:dyDescent="0.3">
      <c r="B61" s="38" t="s">
        <v>86</v>
      </c>
      <c r="C61" s="59">
        <f>SUM(C57:C60)</f>
        <v>0</v>
      </c>
      <c r="D61" s="59">
        <f>SUM(D57:D60)</f>
        <v>0</v>
      </c>
      <c r="E61" s="20"/>
    </row>
    <row r="62" spans="2:5" ht="18" customHeight="1" x14ac:dyDescent="0.2"/>
    <row r="63" spans="2:5" ht="18" customHeight="1" x14ac:dyDescent="0.25">
      <c r="B63" s="22" t="s">
        <v>128</v>
      </c>
      <c r="C63" s="45"/>
      <c r="D63" s="45"/>
      <c r="E63" s="45"/>
    </row>
    <row r="64" spans="2:5" ht="18" customHeight="1" x14ac:dyDescent="0.25">
      <c r="B64" s="46" t="s">
        <v>56</v>
      </c>
      <c r="C64" s="47" t="s">
        <v>18</v>
      </c>
      <c r="D64" s="47" t="s">
        <v>1</v>
      </c>
    </row>
    <row r="65" spans="2:5" ht="18" customHeight="1" x14ac:dyDescent="0.2">
      <c r="B65" s="48" t="s">
        <v>129</v>
      </c>
      <c r="C65" s="55">
        <v>0</v>
      </c>
      <c r="D65" s="58">
        <v>0</v>
      </c>
    </row>
    <row r="66" spans="2:5" ht="18" customHeight="1" x14ac:dyDescent="0.2">
      <c r="B66" s="48" t="s">
        <v>130</v>
      </c>
      <c r="C66" s="55">
        <v>0</v>
      </c>
      <c r="D66" s="58">
        <v>0</v>
      </c>
    </row>
    <row r="67" spans="2:5" ht="18" customHeight="1" x14ac:dyDescent="0.2">
      <c r="B67" s="48" t="s">
        <v>131</v>
      </c>
      <c r="C67" s="55">
        <v>0</v>
      </c>
      <c r="D67" s="58">
        <v>0</v>
      </c>
    </row>
    <row r="68" spans="2:5" ht="18" customHeight="1" x14ac:dyDescent="0.2">
      <c r="B68" s="48" t="s">
        <v>132</v>
      </c>
      <c r="C68" s="55">
        <v>0</v>
      </c>
      <c r="D68" s="58">
        <v>0</v>
      </c>
    </row>
    <row r="69" spans="2:5" ht="18" customHeight="1" thickBot="1" x14ac:dyDescent="0.3">
      <c r="B69" s="49" t="s">
        <v>133</v>
      </c>
      <c r="C69" s="60">
        <f>SUM(C65:C68)</f>
        <v>0</v>
      </c>
      <c r="D69" s="60">
        <f>SUM(D65:D68)</f>
        <v>0</v>
      </c>
      <c r="E69" s="67"/>
    </row>
    <row r="70" spans="2:5" ht="18" customHeight="1" x14ac:dyDescent="0.2">
      <c r="B70" s="50"/>
      <c r="C70" s="50"/>
      <c r="D70" s="50"/>
    </row>
    <row r="71" spans="2:5" ht="12" customHeight="1" x14ac:dyDescent="0.2">
      <c r="B71" s="12"/>
      <c r="C71" s="12"/>
      <c r="D71" s="12"/>
      <c r="E71" s="12"/>
    </row>
    <row r="72" spans="2:5" ht="18" thickBot="1" x14ac:dyDescent="0.3">
      <c r="B72" s="26" t="s">
        <v>87</v>
      </c>
      <c r="C72" s="52">
        <f>C17+C25+C33+C40+C46+C53+C61+C69</f>
        <v>0</v>
      </c>
      <c r="D72" s="52">
        <f>D17+D25+D33+D40+D46+D53+D61+D69</f>
        <v>0</v>
      </c>
      <c r="E72" s="27"/>
    </row>
    <row r="73" spans="2:5" ht="13.5" thickTop="1" x14ac:dyDescent="0.2"/>
    <row r="74" spans="2:5" ht="15" x14ac:dyDescent="0.25">
      <c r="B74" s="28" t="s">
        <v>107</v>
      </c>
      <c r="C74" s="1"/>
      <c r="D74" s="1"/>
      <c r="E74" s="1"/>
    </row>
    <row r="75" spans="2:5" ht="13.5" x14ac:dyDescent="0.2">
      <c r="B75" s="43" t="s">
        <v>18</v>
      </c>
      <c r="C75" s="29" t="s">
        <v>126</v>
      </c>
    </row>
    <row r="76" spans="2:5" ht="13.5" x14ac:dyDescent="0.2">
      <c r="B76" s="42" t="s">
        <v>1</v>
      </c>
      <c r="C76" s="29" t="s">
        <v>127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9C701-E920-4E98-A656-34AAFEBF00B1}">
  <dimension ref="B1:G53"/>
  <sheetViews>
    <sheetView showGridLines="0" topLeftCell="A34" workbookViewId="0">
      <selection activeCell="M12" sqref="M12"/>
    </sheetView>
  </sheetViews>
  <sheetFormatPr defaultRowHeight="12.75" x14ac:dyDescent="0.2"/>
  <cols>
    <col min="1" max="1" width="1.28515625" customWidth="1"/>
    <col min="2" max="2" width="50.42578125" customWidth="1"/>
    <col min="3" max="5" width="20.140625" customWidth="1"/>
    <col min="6" max="7" width="25.140625" customWidth="1"/>
    <col min="8" max="8" width="1.28515625" customWidth="1"/>
  </cols>
  <sheetData>
    <row r="1" spans="2:7" ht="12" customHeight="1" x14ac:dyDescent="0.2"/>
    <row r="2" spans="2:7" ht="47.1" customHeight="1" x14ac:dyDescent="0.6">
      <c r="B2" s="2"/>
      <c r="C2" s="3"/>
      <c r="D2" s="3"/>
      <c r="E2" s="3"/>
      <c r="F2" s="3"/>
      <c r="G2" s="3"/>
    </row>
    <row r="3" spans="2:7" ht="23.1" customHeight="1" x14ac:dyDescent="0.3">
      <c r="B3" s="4" t="s">
        <v>35</v>
      </c>
      <c r="C3" s="3"/>
      <c r="D3" s="3"/>
      <c r="E3" s="3"/>
      <c r="F3" s="3"/>
      <c r="G3" s="3"/>
    </row>
    <row r="4" spans="2:7" ht="15.95" customHeight="1" x14ac:dyDescent="0.2">
      <c r="B4" s="5" t="s">
        <v>13</v>
      </c>
      <c r="C4" s="8"/>
      <c r="D4" s="5" t="s">
        <v>14</v>
      </c>
      <c r="E4" s="30"/>
      <c r="F4" s="8"/>
      <c r="G4" s="8"/>
    </row>
    <row r="5" spans="2:7" ht="17.100000000000001" customHeight="1" thickBot="1" x14ac:dyDescent="0.25">
      <c r="B5" s="9" t="s">
        <v>15</v>
      </c>
      <c r="C5" s="11"/>
      <c r="D5" s="9" t="s">
        <v>16</v>
      </c>
      <c r="E5" s="11"/>
      <c r="F5" s="11"/>
      <c r="G5" s="11"/>
    </row>
    <row r="6" spans="2:7" ht="12" customHeight="1" x14ac:dyDescent="0.2">
      <c r="B6" s="12"/>
      <c r="C6" s="12"/>
      <c r="D6" s="12"/>
      <c r="E6" s="12"/>
      <c r="F6" s="12"/>
      <c r="G6" s="12"/>
    </row>
    <row r="7" spans="2:7" ht="20.100000000000001" customHeight="1" x14ac:dyDescent="0.25">
      <c r="B7" s="31" t="s">
        <v>23</v>
      </c>
      <c r="C7" s="32" t="s">
        <v>18</v>
      </c>
      <c r="D7" s="32" t="s">
        <v>1</v>
      </c>
      <c r="E7" s="3"/>
      <c r="F7" s="3"/>
      <c r="G7" s="3"/>
    </row>
    <row r="8" spans="2:7" ht="20.100000000000001" customHeight="1" x14ac:dyDescent="0.25">
      <c r="B8" s="12"/>
      <c r="C8" s="51">
        <f>F46</f>
        <v>0</v>
      </c>
      <c r="D8" s="51">
        <f>G46</f>
        <v>0</v>
      </c>
      <c r="E8" s="3"/>
      <c r="F8" s="3"/>
      <c r="G8" s="3"/>
    </row>
    <row r="9" spans="2:7" ht="12" customHeight="1" x14ac:dyDescent="0.2">
      <c r="B9" s="12"/>
      <c r="C9" s="12"/>
      <c r="D9" s="12"/>
      <c r="E9" s="12"/>
      <c r="F9" s="12"/>
      <c r="G9" s="12"/>
    </row>
    <row r="10" spans="2:7" ht="18.95" customHeight="1" x14ac:dyDescent="0.25">
      <c r="B10" s="22" t="s">
        <v>36</v>
      </c>
      <c r="C10" s="24"/>
      <c r="D10" s="24"/>
      <c r="E10" s="24"/>
      <c r="F10" s="24"/>
      <c r="G10" s="24"/>
    </row>
    <row r="11" spans="2:7" ht="17.100000000000001" customHeight="1" x14ac:dyDescent="0.25">
      <c r="B11" s="25" t="s">
        <v>4</v>
      </c>
      <c r="C11" s="33" t="s">
        <v>37</v>
      </c>
      <c r="D11" s="33" t="s">
        <v>38</v>
      </c>
      <c r="E11" s="33" t="s">
        <v>5</v>
      </c>
      <c r="F11" s="33" t="s">
        <v>39</v>
      </c>
      <c r="G11" s="33" t="s">
        <v>40</v>
      </c>
    </row>
    <row r="12" spans="2:7" ht="15.95" customHeight="1" x14ac:dyDescent="0.2">
      <c r="B12" s="21" t="s">
        <v>41</v>
      </c>
      <c r="C12" s="34">
        <v>0</v>
      </c>
      <c r="D12" s="35">
        <v>0</v>
      </c>
      <c r="E12" s="53">
        <v>0</v>
      </c>
      <c r="F12" s="56">
        <f>C12*E12</f>
        <v>0</v>
      </c>
      <c r="G12" s="56">
        <f>D12*E12</f>
        <v>0</v>
      </c>
    </row>
    <row r="13" spans="2:7" ht="15.95" customHeight="1" x14ac:dyDescent="0.2">
      <c r="B13" s="21" t="s">
        <v>42</v>
      </c>
      <c r="C13" s="34">
        <v>0</v>
      </c>
      <c r="D13" s="35">
        <v>0</v>
      </c>
      <c r="E13" s="53">
        <v>0</v>
      </c>
      <c r="F13" s="56">
        <f>C13*E13</f>
        <v>0</v>
      </c>
      <c r="G13" s="56">
        <f>D13*E13</f>
        <v>0</v>
      </c>
    </row>
    <row r="14" spans="2:7" ht="15.95" customHeight="1" x14ac:dyDescent="0.2">
      <c r="B14" s="21" t="s">
        <v>43</v>
      </c>
      <c r="C14" s="34">
        <v>0</v>
      </c>
      <c r="D14" s="35">
        <v>0</v>
      </c>
      <c r="E14" s="53">
        <v>0</v>
      </c>
      <c r="F14" s="56">
        <f>C14*E14</f>
        <v>0</v>
      </c>
      <c r="G14" s="56">
        <f>D14*E14</f>
        <v>0</v>
      </c>
    </row>
    <row r="15" spans="2:7" ht="15.95" customHeight="1" x14ac:dyDescent="0.2">
      <c r="B15" s="15" t="s">
        <v>3</v>
      </c>
      <c r="C15" s="36">
        <v>0</v>
      </c>
      <c r="D15" s="37">
        <v>0</v>
      </c>
      <c r="E15" s="54">
        <v>0</v>
      </c>
      <c r="F15" s="57">
        <f>C15*E15</f>
        <v>0</v>
      </c>
      <c r="G15" s="57">
        <f>D15*E15</f>
        <v>0</v>
      </c>
    </row>
    <row r="16" spans="2:7" ht="18" customHeight="1" thickBot="1" x14ac:dyDescent="0.3">
      <c r="B16" s="38" t="s">
        <v>44</v>
      </c>
      <c r="C16" s="39">
        <f>SUM(C12:C15)</f>
        <v>0</v>
      </c>
      <c r="D16" s="39">
        <f>SUM(D12:D15)</f>
        <v>0</v>
      </c>
      <c r="E16" s="40"/>
      <c r="F16" s="59">
        <f>SUM(F12:F15)</f>
        <v>0</v>
      </c>
      <c r="G16" s="59">
        <f>SUM(G12:G15)</f>
        <v>0</v>
      </c>
    </row>
    <row r="17" spans="2:7" ht="12" customHeight="1" x14ac:dyDescent="0.2">
      <c r="B17" s="12"/>
      <c r="C17" s="12"/>
      <c r="D17" s="12"/>
      <c r="E17" s="12"/>
      <c r="F17" s="12"/>
      <c r="G17" s="12"/>
    </row>
    <row r="18" spans="2:7" ht="18.95" customHeight="1" x14ac:dyDescent="0.25">
      <c r="B18" s="22" t="s">
        <v>45</v>
      </c>
      <c r="C18" s="24"/>
      <c r="D18" s="24"/>
      <c r="E18" s="24"/>
      <c r="F18" s="24"/>
      <c r="G18" s="24"/>
    </row>
    <row r="19" spans="2:7" ht="17.100000000000001" customHeight="1" x14ac:dyDescent="0.25">
      <c r="B19" s="25" t="s">
        <v>4</v>
      </c>
      <c r="C19" s="33" t="s">
        <v>37</v>
      </c>
      <c r="D19" s="33" t="s">
        <v>38</v>
      </c>
      <c r="E19" s="33" t="s">
        <v>5</v>
      </c>
      <c r="F19" s="33" t="s">
        <v>39</v>
      </c>
      <c r="G19" s="33" t="s">
        <v>40</v>
      </c>
    </row>
    <row r="20" spans="2:7" ht="15.95" customHeight="1" x14ac:dyDescent="0.2">
      <c r="B20" s="21" t="s">
        <v>46</v>
      </c>
      <c r="C20" s="34">
        <v>0</v>
      </c>
      <c r="D20" s="35">
        <v>0</v>
      </c>
      <c r="E20" s="53">
        <v>0</v>
      </c>
      <c r="F20" s="56">
        <f>C20*E20</f>
        <v>0</v>
      </c>
      <c r="G20" s="56">
        <f>D20*E20</f>
        <v>0</v>
      </c>
    </row>
    <row r="21" spans="2:7" ht="15.95" customHeight="1" x14ac:dyDescent="0.2">
      <c r="B21" s="21" t="s">
        <v>47</v>
      </c>
      <c r="C21" s="34">
        <v>0</v>
      </c>
      <c r="D21" s="35">
        <v>0</v>
      </c>
      <c r="E21" s="53">
        <v>0</v>
      </c>
      <c r="F21" s="56">
        <f>C21*E21</f>
        <v>0</v>
      </c>
      <c r="G21" s="56">
        <f>D21*E21</f>
        <v>0</v>
      </c>
    </row>
    <row r="22" spans="2:7" ht="15.95" customHeight="1" x14ac:dyDescent="0.2">
      <c r="B22" s="15" t="s">
        <v>48</v>
      </c>
      <c r="C22" s="36">
        <v>0</v>
      </c>
      <c r="D22" s="37">
        <v>0</v>
      </c>
      <c r="E22" s="54">
        <v>0</v>
      </c>
      <c r="F22" s="57">
        <f>C22*E22</f>
        <v>0</v>
      </c>
      <c r="G22" s="57">
        <f>D22*E22</f>
        <v>0</v>
      </c>
    </row>
    <row r="23" spans="2:7" ht="18" customHeight="1" thickBot="1" x14ac:dyDescent="0.3">
      <c r="B23" s="38" t="s">
        <v>49</v>
      </c>
      <c r="C23" s="39">
        <f>SUM(C20:C22)</f>
        <v>0</v>
      </c>
      <c r="D23" s="39">
        <f>SUM(D20:D22)</f>
        <v>0</v>
      </c>
      <c r="E23" s="40"/>
      <c r="F23" s="59">
        <f>SUM(F20:F22)</f>
        <v>0</v>
      </c>
      <c r="G23" s="59">
        <f>SUM(G20:G22)</f>
        <v>0</v>
      </c>
    </row>
    <row r="24" spans="2:7" ht="12" customHeight="1" x14ac:dyDescent="0.2">
      <c r="B24" s="12"/>
      <c r="C24" s="12"/>
      <c r="D24" s="12"/>
      <c r="E24" s="12"/>
      <c r="F24" s="12"/>
      <c r="G24" s="12"/>
    </row>
    <row r="25" spans="2:7" ht="18.95" customHeight="1" x14ac:dyDescent="0.25">
      <c r="B25" s="22" t="s">
        <v>50</v>
      </c>
      <c r="C25" s="24"/>
      <c r="D25" s="24"/>
      <c r="E25" s="24"/>
      <c r="F25" s="24"/>
      <c r="G25" s="24"/>
    </row>
    <row r="26" spans="2:7" ht="17.100000000000001" customHeight="1" x14ac:dyDescent="0.25">
      <c r="B26" s="25" t="s">
        <v>4</v>
      </c>
      <c r="C26" s="33" t="s">
        <v>37</v>
      </c>
      <c r="D26" s="33" t="s">
        <v>38</v>
      </c>
      <c r="E26" s="33" t="s">
        <v>5</v>
      </c>
      <c r="F26" s="33" t="s">
        <v>39</v>
      </c>
      <c r="G26" s="33" t="s">
        <v>40</v>
      </c>
    </row>
    <row r="27" spans="2:7" ht="15.95" customHeight="1" x14ac:dyDescent="0.2">
      <c r="B27" s="21" t="s">
        <v>51</v>
      </c>
      <c r="C27" s="34">
        <v>0</v>
      </c>
      <c r="D27" s="35">
        <v>0</v>
      </c>
      <c r="E27" s="53">
        <v>0</v>
      </c>
      <c r="F27" s="56">
        <f>C27*E27</f>
        <v>0</v>
      </c>
      <c r="G27" s="56">
        <f>D27*E27</f>
        <v>0</v>
      </c>
    </row>
    <row r="28" spans="2:7" ht="15.95" customHeight="1" x14ac:dyDescent="0.2">
      <c r="B28" s="21" t="s">
        <v>52</v>
      </c>
      <c r="C28" s="34">
        <v>0</v>
      </c>
      <c r="D28" s="35">
        <v>0</v>
      </c>
      <c r="E28" s="53">
        <v>0</v>
      </c>
      <c r="F28" s="56">
        <f>C28*E28</f>
        <v>0</v>
      </c>
      <c r="G28" s="56">
        <f>D28*E28</f>
        <v>0</v>
      </c>
    </row>
    <row r="29" spans="2:7" ht="15.95" customHeight="1" x14ac:dyDescent="0.2">
      <c r="B29" s="15" t="s">
        <v>53</v>
      </c>
      <c r="C29" s="36">
        <v>0</v>
      </c>
      <c r="D29" s="37">
        <v>0</v>
      </c>
      <c r="E29" s="54">
        <v>0</v>
      </c>
      <c r="F29" s="57">
        <f>C29*E29</f>
        <v>0</v>
      </c>
      <c r="G29" s="57">
        <f>D29*E29</f>
        <v>0</v>
      </c>
    </row>
    <row r="30" spans="2:7" ht="18" customHeight="1" thickBot="1" x14ac:dyDescent="0.3">
      <c r="B30" s="38" t="s">
        <v>54</v>
      </c>
      <c r="C30" s="39">
        <f>SUM(C27:C29)</f>
        <v>0</v>
      </c>
      <c r="D30" s="39">
        <f>SUM(D27:D29)</f>
        <v>0</v>
      </c>
      <c r="E30" s="40"/>
      <c r="F30" s="59">
        <f>SUM(F27:F29)</f>
        <v>0</v>
      </c>
      <c r="G30" s="59">
        <f>SUM(G27:G29)</f>
        <v>0</v>
      </c>
    </row>
    <row r="31" spans="2:7" ht="12" customHeight="1" x14ac:dyDescent="0.2">
      <c r="B31" s="12"/>
      <c r="C31" s="12"/>
      <c r="D31" s="12"/>
      <c r="E31" s="12"/>
      <c r="F31" s="12"/>
      <c r="G31" s="12"/>
    </row>
    <row r="32" spans="2:7" ht="18.95" customHeight="1" x14ac:dyDescent="0.25">
      <c r="B32" s="22" t="s">
        <v>55</v>
      </c>
      <c r="C32" s="24"/>
      <c r="D32" s="24"/>
      <c r="E32" s="24"/>
      <c r="F32" s="24"/>
      <c r="G32" s="24"/>
    </row>
    <row r="33" spans="2:7" ht="17.100000000000001" customHeight="1" x14ac:dyDescent="0.25">
      <c r="B33" s="25" t="s">
        <v>56</v>
      </c>
      <c r="C33" s="33" t="s">
        <v>37</v>
      </c>
      <c r="D33" s="33" t="s">
        <v>38</v>
      </c>
      <c r="E33" s="33" t="s">
        <v>5</v>
      </c>
      <c r="F33" s="33" t="s">
        <v>39</v>
      </c>
      <c r="G33" s="33" t="s">
        <v>40</v>
      </c>
    </row>
    <row r="34" spans="2:7" ht="15.95" customHeight="1" x14ac:dyDescent="0.2">
      <c r="B34" s="21" t="s">
        <v>89</v>
      </c>
      <c r="C34" s="34">
        <v>0</v>
      </c>
      <c r="D34" s="35">
        <v>0</v>
      </c>
      <c r="E34" s="53">
        <v>0</v>
      </c>
      <c r="F34" s="56">
        <f>C34*E34</f>
        <v>0</v>
      </c>
      <c r="G34" s="56">
        <f>D34*E34</f>
        <v>0</v>
      </c>
    </row>
    <row r="35" spans="2:7" ht="15.95" customHeight="1" x14ac:dyDescent="0.2">
      <c r="B35" s="21" t="s">
        <v>90</v>
      </c>
      <c r="C35" s="34">
        <v>0</v>
      </c>
      <c r="D35" s="35">
        <v>0</v>
      </c>
      <c r="E35" s="53">
        <v>0</v>
      </c>
      <c r="F35" s="56">
        <f>C35*E35</f>
        <v>0</v>
      </c>
      <c r="G35" s="56">
        <f>D35*E35</f>
        <v>0</v>
      </c>
    </row>
    <row r="36" spans="2:7" ht="15.95" customHeight="1" x14ac:dyDescent="0.2">
      <c r="B36" s="21" t="s">
        <v>91</v>
      </c>
      <c r="C36" s="34">
        <v>0</v>
      </c>
      <c r="D36" s="35">
        <v>0</v>
      </c>
      <c r="E36" s="53">
        <v>0</v>
      </c>
      <c r="F36" s="56">
        <f>C36*E36</f>
        <v>0</v>
      </c>
      <c r="G36" s="56">
        <f>D36*E36</f>
        <v>0</v>
      </c>
    </row>
    <row r="37" spans="2:7" ht="15.95" customHeight="1" x14ac:dyDescent="0.2">
      <c r="B37" s="15" t="s">
        <v>92</v>
      </c>
      <c r="C37" s="36">
        <v>0</v>
      </c>
      <c r="D37" s="37">
        <v>0</v>
      </c>
      <c r="E37" s="54">
        <v>0</v>
      </c>
      <c r="F37" s="57">
        <f>C37*E37</f>
        <v>0</v>
      </c>
      <c r="G37" s="57">
        <f>D37*E37</f>
        <v>0</v>
      </c>
    </row>
    <row r="38" spans="2:7" ht="18" customHeight="1" thickBot="1" x14ac:dyDescent="0.3">
      <c r="B38" s="38" t="s">
        <v>57</v>
      </c>
      <c r="C38" s="39">
        <f>SUM(C34:C37)</f>
        <v>0</v>
      </c>
      <c r="D38" s="39">
        <f>SUM(D34:D37)</f>
        <v>0</v>
      </c>
      <c r="E38" s="40"/>
      <c r="F38" s="59">
        <f>SUM(F34:F37)</f>
        <v>0</v>
      </c>
      <c r="G38" s="59">
        <f>SUM(G34:G37)</f>
        <v>0</v>
      </c>
    </row>
    <row r="39" spans="2:7" ht="12" customHeight="1" x14ac:dyDescent="0.2">
      <c r="B39" s="12"/>
      <c r="C39" s="12"/>
      <c r="D39" s="12"/>
      <c r="E39" s="12"/>
      <c r="F39" s="12"/>
      <c r="G39" s="12"/>
    </row>
    <row r="40" spans="2:7" ht="18.95" customHeight="1" x14ac:dyDescent="0.25">
      <c r="B40" s="22" t="s">
        <v>58</v>
      </c>
      <c r="C40" s="24"/>
      <c r="D40" s="24"/>
      <c r="E40" s="24"/>
      <c r="F40" s="24"/>
      <c r="G40" s="24"/>
    </row>
    <row r="41" spans="2:7" ht="17.100000000000001" customHeight="1" x14ac:dyDescent="0.25">
      <c r="B41" s="25" t="s">
        <v>59</v>
      </c>
      <c r="C41" s="33"/>
      <c r="D41" s="33"/>
      <c r="E41" s="33"/>
      <c r="F41" s="33" t="s">
        <v>39</v>
      </c>
      <c r="G41" s="33" t="s">
        <v>40</v>
      </c>
    </row>
    <row r="42" spans="2:7" ht="15.95" customHeight="1" x14ac:dyDescent="0.2">
      <c r="B42" s="21" t="s">
        <v>93</v>
      </c>
      <c r="C42" s="12"/>
      <c r="D42" s="12"/>
      <c r="E42" s="12"/>
      <c r="F42" s="53">
        <v>0</v>
      </c>
      <c r="G42" s="56">
        <v>0</v>
      </c>
    </row>
    <row r="43" spans="2:7" ht="15.95" customHeight="1" x14ac:dyDescent="0.2">
      <c r="B43" s="15" t="s">
        <v>3</v>
      </c>
      <c r="C43" s="41"/>
      <c r="D43" s="41"/>
      <c r="E43" s="41"/>
      <c r="F43" s="54">
        <v>0</v>
      </c>
      <c r="G43" s="57">
        <v>0</v>
      </c>
    </row>
    <row r="44" spans="2:7" ht="18" customHeight="1" thickBot="1" x14ac:dyDescent="0.3">
      <c r="B44" s="38" t="s">
        <v>60</v>
      </c>
      <c r="C44" s="40"/>
      <c r="D44" s="40"/>
      <c r="E44" s="40"/>
      <c r="F44" s="59">
        <f>SUM(F42:F43)</f>
        <v>0</v>
      </c>
      <c r="G44" s="59">
        <f>SUM(G42:G43)</f>
        <v>0</v>
      </c>
    </row>
    <row r="45" spans="2:7" ht="12" customHeight="1" x14ac:dyDescent="0.2">
      <c r="B45" s="12"/>
      <c r="C45" s="12"/>
      <c r="D45" s="12"/>
      <c r="E45" s="12"/>
      <c r="F45" s="12"/>
      <c r="G45" s="12"/>
    </row>
    <row r="46" spans="2:7" ht="18" thickBot="1" x14ac:dyDescent="0.3">
      <c r="B46" s="26" t="s">
        <v>61</v>
      </c>
      <c r="C46" s="27"/>
      <c r="D46" s="27"/>
      <c r="E46" s="27"/>
      <c r="F46" s="52">
        <f>F16+F23+F30+F38+F44</f>
        <v>0</v>
      </c>
      <c r="G46" s="52">
        <f>G16+G23+G30+G38+G44</f>
        <v>0</v>
      </c>
    </row>
    <row r="47" spans="2:7" ht="13.5" thickTop="1" x14ac:dyDescent="0.2"/>
    <row r="48" spans="2:7" ht="15" x14ac:dyDescent="0.25">
      <c r="B48" s="28" t="s">
        <v>107</v>
      </c>
      <c r="C48" s="1"/>
      <c r="D48" s="1"/>
      <c r="E48" s="1"/>
      <c r="F48" s="1"/>
      <c r="G48" s="1"/>
    </row>
    <row r="49" spans="2:3" ht="13.5" x14ac:dyDescent="0.2">
      <c r="B49" s="43" t="s">
        <v>37</v>
      </c>
      <c r="C49" s="29" t="s">
        <v>121</v>
      </c>
    </row>
    <row r="50" spans="2:3" ht="13.5" x14ac:dyDescent="0.2">
      <c r="B50" s="42" t="s">
        <v>38</v>
      </c>
      <c r="C50" s="29" t="s">
        <v>122</v>
      </c>
    </row>
    <row r="51" spans="2:3" ht="13.5" x14ac:dyDescent="0.2">
      <c r="B51" s="43" t="s">
        <v>5</v>
      </c>
      <c r="C51" s="29" t="s">
        <v>123</v>
      </c>
    </row>
    <row r="52" spans="2:3" ht="13.5" x14ac:dyDescent="0.2">
      <c r="B52" s="42" t="s">
        <v>39</v>
      </c>
      <c r="C52" s="29" t="s">
        <v>124</v>
      </c>
    </row>
    <row r="53" spans="2:3" ht="13.5" x14ac:dyDescent="0.2">
      <c r="B53" s="42" t="s">
        <v>40</v>
      </c>
      <c r="C53" s="29" t="s">
        <v>125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D2346-C13D-49E1-BD45-48D17A429DD5}">
  <dimension ref="B1:F46"/>
  <sheetViews>
    <sheetView showGridLines="0" tabSelected="1" zoomScaleNormal="100" workbookViewId="0">
      <selection activeCell="I7" sqref="I7"/>
    </sheetView>
  </sheetViews>
  <sheetFormatPr defaultRowHeight="12.75" x14ac:dyDescent="0.2"/>
  <cols>
    <col min="1" max="1" width="1.28515625" customWidth="1"/>
    <col min="2" max="2" width="55.42578125" customWidth="1"/>
    <col min="3" max="5" width="27.85546875" customWidth="1"/>
    <col min="6" max="6" width="3.85546875" customWidth="1"/>
    <col min="7" max="7" width="1" customWidth="1"/>
  </cols>
  <sheetData>
    <row r="1" spans="2:6" ht="9" customHeight="1" x14ac:dyDescent="0.2"/>
    <row r="2" spans="2:6" ht="47.1" customHeight="1" x14ac:dyDescent="0.6">
      <c r="B2" s="2"/>
      <c r="C2" s="3"/>
      <c r="D2" s="3"/>
      <c r="E2" s="3"/>
      <c r="F2" s="3"/>
    </row>
    <row r="3" spans="2:6" ht="23.1" customHeight="1" x14ac:dyDescent="0.3">
      <c r="B3" s="4" t="s">
        <v>12</v>
      </c>
      <c r="C3" s="3"/>
      <c r="D3" s="3"/>
      <c r="E3" s="3"/>
      <c r="F3" s="3"/>
    </row>
    <row r="4" spans="2:6" ht="15.95" customHeight="1" x14ac:dyDescent="0.2">
      <c r="B4" s="5" t="s">
        <v>13</v>
      </c>
      <c r="C4" s="6"/>
      <c r="D4" s="5" t="s">
        <v>14</v>
      </c>
      <c r="E4" s="7"/>
      <c r="F4" s="8"/>
    </row>
    <row r="5" spans="2:6" ht="17.100000000000001" customHeight="1" thickBot="1" x14ac:dyDescent="0.25">
      <c r="B5" s="9" t="s">
        <v>15</v>
      </c>
      <c r="C5" s="10"/>
      <c r="D5" s="9" t="s">
        <v>16</v>
      </c>
      <c r="E5" s="10"/>
      <c r="F5" s="11"/>
    </row>
    <row r="6" spans="2:6" ht="14.1" customHeight="1" x14ac:dyDescent="0.2">
      <c r="B6" s="12"/>
      <c r="C6" s="12"/>
      <c r="D6" s="12"/>
      <c r="E6" s="12"/>
      <c r="F6" s="12"/>
    </row>
    <row r="7" spans="2:6" ht="18.95" customHeight="1" x14ac:dyDescent="0.25">
      <c r="B7" s="13" t="s">
        <v>17</v>
      </c>
      <c r="C7" s="14" t="s">
        <v>18</v>
      </c>
      <c r="D7" s="14" t="s">
        <v>1</v>
      </c>
      <c r="E7" s="14" t="s">
        <v>19</v>
      </c>
      <c r="F7" s="3"/>
    </row>
    <row r="8" spans="2:6" ht="15.95" customHeight="1" x14ac:dyDescent="0.2">
      <c r="B8" s="15" t="s">
        <v>20</v>
      </c>
      <c r="C8" s="54">
        <f>'WSAVA Income'!F16</f>
        <v>0</v>
      </c>
      <c r="D8" s="57">
        <f>'WSAVA Income'!G16</f>
        <v>0</v>
      </c>
      <c r="E8" s="57">
        <f t="shared" ref="E8:E13" si="0">D8-C8</f>
        <v>0</v>
      </c>
      <c r="F8" s="16"/>
    </row>
    <row r="9" spans="2:6" ht="15.95" customHeight="1" x14ac:dyDescent="0.2">
      <c r="B9" s="17" t="s">
        <v>9</v>
      </c>
      <c r="C9" s="61">
        <f>'WSAVA Income'!F23</f>
        <v>0</v>
      </c>
      <c r="D9" s="63">
        <f>'WSAVA Income'!G23</f>
        <v>0</v>
      </c>
      <c r="E9" s="63">
        <f t="shared" si="0"/>
        <v>0</v>
      </c>
      <c r="F9" s="16"/>
    </row>
    <row r="10" spans="2:6" ht="15.95" customHeight="1" x14ac:dyDescent="0.2">
      <c r="B10" s="17" t="s">
        <v>21</v>
      </c>
      <c r="C10" s="61">
        <f>'WSAVA Income'!F30</f>
        <v>0</v>
      </c>
      <c r="D10" s="63">
        <f>'WSAVA Income'!G30</f>
        <v>0</v>
      </c>
      <c r="E10" s="63">
        <f t="shared" si="0"/>
        <v>0</v>
      </c>
      <c r="F10" s="16"/>
    </row>
    <row r="11" spans="2:6" ht="15.95" customHeight="1" x14ac:dyDescent="0.2">
      <c r="B11" s="17" t="s">
        <v>10</v>
      </c>
      <c r="C11" s="61">
        <f>'WSAVA Income'!F38</f>
        <v>0</v>
      </c>
      <c r="D11" s="63">
        <f>'WSAVA Income'!G38</f>
        <v>0</v>
      </c>
      <c r="E11" s="63">
        <f t="shared" si="0"/>
        <v>0</v>
      </c>
      <c r="F11" s="16"/>
    </row>
    <row r="12" spans="2:6" ht="15.95" customHeight="1" x14ac:dyDescent="0.2">
      <c r="B12" s="18" t="s">
        <v>22</v>
      </c>
      <c r="C12" s="62">
        <f>'WSAVA Income'!F44</f>
        <v>0</v>
      </c>
      <c r="D12" s="64">
        <f>'WSAVA Income'!G44</f>
        <v>0</v>
      </c>
      <c r="E12" s="64">
        <f t="shared" si="0"/>
        <v>0</v>
      </c>
      <c r="F12" s="16"/>
    </row>
    <row r="13" spans="2:6" ht="18" customHeight="1" thickBot="1" x14ac:dyDescent="0.3">
      <c r="B13" s="19" t="s">
        <v>23</v>
      </c>
      <c r="C13" s="65">
        <f>SUM(C8:C12)</f>
        <v>0</v>
      </c>
      <c r="D13" s="65">
        <f>SUM(D8:D12)</f>
        <v>0</v>
      </c>
      <c r="E13" s="65">
        <f t="shared" si="0"/>
        <v>0</v>
      </c>
      <c r="F13" s="20"/>
    </row>
    <row r="14" spans="2:6" ht="14.1" customHeight="1" x14ac:dyDescent="0.2">
      <c r="B14" s="12"/>
      <c r="C14" s="12"/>
      <c r="D14" s="12"/>
      <c r="E14" s="12"/>
      <c r="F14" s="12"/>
    </row>
    <row r="15" spans="2:6" ht="18.95" customHeight="1" x14ac:dyDescent="0.25">
      <c r="B15" s="13" t="s">
        <v>24</v>
      </c>
      <c r="C15" s="14" t="s">
        <v>18</v>
      </c>
      <c r="D15" s="14" t="s">
        <v>1</v>
      </c>
      <c r="E15" s="14" t="s">
        <v>19</v>
      </c>
      <c r="F15" s="3"/>
    </row>
    <row r="16" spans="2:6" ht="15.95" customHeight="1" x14ac:dyDescent="0.2">
      <c r="B16" s="21" t="s">
        <v>25</v>
      </c>
      <c r="C16" s="53">
        <f>'WSAVA Expenses'!C17</f>
        <v>0</v>
      </c>
      <c r="D16" s="56">
        <f>'WSAVA Expenses'!D17</f>
        <v>0</v>
      </c>
      <c r="E16" s="56">
        <f t="shared" ref="E16:E24" si="1">D16-C16</f>
        <v>0</v>
      </c>
      <c r="F16" s="12"/>
    </row>
    <row r="17" spans="2:6" ht="15.95" customHeight="1" x14ac:dyDescent="0.2">
      <c r="B17" s="21" t="s">
        <v>26</v>
      </c>
      <c r="C17" s="53">
        <f>'WSAVA Expenses'!C25</f>
        <v>0</v>
      </c>
      <c r="D17" s="56">
        <f>'WSAVA Expenses'!D25</f>
        <v>0</v>
      </c>
      <c r="E17" s="56">
        <f t="shared" si="1"/>
        <v>0</v>
      </c>
      <c r="F17" s="12"/>
    </row>
    <row r="18" spans="2:6" ht="15.95" customHeight="1" x14ac:dyDescent="0.2">
      <c r="B18" s="21" t="s">
        <v>27</v>
      </c>
      <c r="C18" s="53">
        <f>'WSAVA Expenses'!C33</f>
        <v>0</v>
      </c>
      <c r="D18" s="56">
        <f>'WSAVA Expenses'!D33</f>
        <v>0</v>
      </c>
      <c r="E18" s="56">
        <f t="shared" si="1"/>
        <v>0</v>
      </c>
      <c r="F18" s="12"/>
    </row>
    <row r="19" spans="2:6" ht="15.95" customHeight="1" x14ac:dyDescent="0.2">
      <c r="B19" s="21" t="s">
        <v>28</v>
      </c>
      <c r="C19" s="53">
        <f>'WSAVA Expenses'!C53</f>
        <v>0</v>
      </c>
      <c r="D19" s="56">
        <f>'WSAVA Expenses'!D53</f>
        <v>0</v>
      </c>
      <c r="E19" s="56">
        <f t="shared" si="1"/>
        <v>0</v>
      </c>
      <c r="F19" s="12"/>
    </row>
    <row r="20" spans="2:6" ht="15.95" customHeight="1" x14ac:dyDescent="0.2">
      <c r="B20" s="21" t="s">
        <v>29</v>
      </c>
      <c r="C20" s="53">
        <f>'WSAVA Expenses'!C40</f>
        <v>0</v>
      </c>
      <c r="D20" s="56">
        <f>'WSAVA Expenses'!D40</f>
        <v>0</v>
      </c>
      <c r="E20" s="56">
        <f t="shared" si="1"/>
        <v>0</v>
      </c>
      <c r="F20" s="12"/>
    </row>
    <row r="21" spans="2:6" ht="15.95" customHeight="1" x14ac:dyDescent="0.2">
      <c r="B21" s="21" t="s">
        <v>30</v>
      </c>
      <c r="C21" s="53">
        <f>'WSAVA Expenses'!C46</f>
        <v>0</v>
      </c>
      <c r="D21" s="56">
        <f>'WSAVA Expenses'!D46</f>
        <v>0</v>
      </c>
      <c r="E21" s="56">
        <f t="shared" si="1"/>
        <v>0</v>
      </c>
      <c r="F21" s="12"/>
    </row>
    <row r="22" spans="2:6" ht="15.95" customHeight="1" x14ac:dyDescent="0.2">
      <c r="B22" s="21" t="s">
        <v>88</v>
      </c>
      <c r="C22" s="53">
        <f>'WSAVA Expenses'!C69</f>
        <v>0</v>
      </c>
      <c r="D22" s="56">
        <f>'WSAVA Expenses'!D69</f>
        <v>0</v>
      </c>
      <c r="E22" s="56">
        <f t="shared" si="1"/>
        <v>0</v>
      </c>
      <c r="F22" s="12"/>
    </row>
    <row r="23" spans="2:6" ht="15.95" customHeight="1" x14ac:dyDescent="0.2">
      <c r="B23" s="21" t="s">
        <v>2</v>
      </c>
      <c r="C23" s="53">
        <f>'WSAVA Expenses'!C61</f>
        <v>0</v>
      </c>
      <c r="D23" s="56">
        <f>'WSAVA Expenses'!D61</f>
        <v>0</v>
      </c>
      <c r="E23" s="56">
        <f t="shared" si="1"/>
        <v>0</v>
      </c>
      <c r="F23" s="12"/>
    </row>
    <row r="24" spans="2:6" ht="18" customHeight="1" thickBot="1" x14ac:dyDescent="0.3">
      <c r="B24" s="19" t="s">
        <v>31</v>
      </c>
      <c r="C24" s="65">
        <f>SUM(C16:C23)</f>
        <v>0</v>
      </c>
      <c r="D24" s="65">
        <f>SUM(D16:D23)</f>
        <v>0</v>
      </c>
      <c r="E24" s="65">
        <f t="shared" si="1"/>
        <v>0</v>
      </c>
      <c r="F24" s="20"/>
    </row>
    <row r="25" spans="2:6" ht="14.1" customHeight="1" x14ac:dyDescent="0.2">
      <c r="B25" s="12"/>
      <c r="C25" s="12"/>
      <c r="D25" s="12"/>
      <c r="E25" s="12"/>
      <c r="F25" s="12"/>
    </row>
    <row r="26" spans="2:6" ht="18.95" customHeight="1" x14ac:dyDescent="0.25">
      <c r="B26" s="22" t="s">
        <v>32</v>
      </c>
      <c r="C26" s="23" t="s">
        <v>18</v>
      </c>
      <c r="D26" s="23" t="s">
        <v>1</v>
      </c>
      <c r="E26" s="23" t="s">
        <v>19</v>
      </c>
      <c r="F26" s="24"/>
    </row>
    <row r="27" spans="2:6" ht="17.100000000000001" customHeight="1" x14ac:dyDescent="0.25">
      <c r="B27" s="25" t="s">
        <v>8</v>
      </c>
      <c r="C27" s="66">
        <f>C13</f>
        <v>0</v>
      </c>
      <c r="D27" s="66">
        <f>D13</f>
        <v>0</v>
      </c>
      <c r="E27" s="66">
        <f>D27-C27</f>
        <v>0</v>
      </c>
      <c r="F27" s="12"/>
    </row>
    <row r="28" spans="2:6" ht="17.100000000000001" customHeight="1" x14ac:dyDescent="0.25">
      <c r="B28" s="25" t="s">
        <v>7</v>
      </c>
      <c r="C28" s="66">
        <f>C24</f>
        <v>0</v>
      </c>
      <c r="D28" s="66">
        <f>D24</f>
        <v>0</v>
      </c>
      <c r="E28" s="66">
        <f>D28-C28</f>
        <v>0</v>
      </c>
      <c r="F28" s="12"/>
    </row>
    <row r="29" spans="2:6" ht="21" customHeight="1" thickBot="1" x14ac:dyDescent="0.3">
      <c r="B29" s="26" t="s">
        <v>33</v>
      </c>
      <c r="C29" s="52">
        <f>C27-C28</f>
        <v>0</v>
      </c>
      <c r="D29" s="52">
        <f>D27-D28</f>
        <v>0</v>
      </c>
      <c r="E29" s="52">
        <f>D29-C29</f>
        <v>0</v>
      </c>
      <c r="F29" s="27"/>
    </row>
    <row r="30" spans="2:6" ht="14.1" customHeight="1" thickTop="1" x14ac:dyDescent="0.2">
      <c r="B30" s="12"/>
      <c r="C30" s="12"/>
      <c r="D30" s="12"/>
      <c r="E30" s="12"/>
      <c r="F30" s="12"/>
    </row>
    <row r="31" spans="2:6" ht="17.100000000000001" customHeight="1" x14ac:dyDescent="0.25">
      <c r="B31" s="28" t="s">
        <v>106</v>
      </c>
      <c r="C31" s="8"/>
      <c r="D31" s="8"/>
      <c r="E31" s="8"/>
      <c r="F31" s="8"/>
    </row>
    <row r="32" spans="2:6" ht="15.95" customHeight="1" x14ac:dyDescent="0.2">
      <c r="B32" s="29" t="s">
        <v>34</v>
      </c>
      <c r="C32" s="12"/>
      <c r="D32" s="12"/>
      <c r="E32" s="12"/>
      <c r="F32" s="12"/>
    </row>
    <row r="33" spans="2:6" ht="15.95" customHeight="1" x14ac:dyDescent="0.2">
      <c r="B33" s="42" t="s">
        <v>107</v>
      </c>
      <c r="C33" s="12"/>
      <c r="D33" s="12"/>
      <c r="E33" s="12"/>
      <c r="F33" s="12"/>
    </row>
    <row r="34" spans="2:6" ht="15.95" customHeight="1" x14ac:dyDescent="0.2">
      <c r="B34" s="43" t="s">
        <v>18</v>
      </c>
      <c r="C34" s="29" t="s">
        <v>108</v>
      </c>
      <c r="D34" s="12"/>
      <c r="E34" s="12"/>
      <c r="F34" s="12"/>
    </row>
    <row r="35" spans="2:6" ht="14.25" x14ac:dyDescent="0.2">
      <c r="B35" s="42" t="s">
        <v>1</v>
      </c>
      <c r="C35" s="29" t="s">
        <v>109</v>
      </c>
      <c r="D35" s="12"/>
      <c r="E35" s="12"/>
      <c r="F35" s="12"/>
    </row>
    <row r="36" spans="2:6" ht="13.5" x14ac:dyDescent="0.2">
      <c r="B36" s="42" t="s">
        <v>19</v>
      </c>
      <c r="C36" s="29" t="s">
        <v>110</v>
      </c>
    </row>
    <row r="38" spans="2:6" ht="13.5" x14ac:dyDescent="0.2">
      <c r="B38" s="42" t="s">
        <v>111</v>
      </c>
    </row>
    <row r="39" spans="2:6" ht="13.5" x14ac:dyDescent="0.2">
      <c r="B39" s="42" t="s">
        <v>112</v>
      </c>
      <c r="C39" s="29" t="s">
        <v>113</v>
      </c>
    </row>
    <row r="40" spans="2:6" ht="13.5" x14ac:dyDescent="0.2">
      <c r="B40" s="42" t="s">
        <v>114</v>
      </c>
      <c r="C40" s="29" t="s">
        <v>115</v>
      </c>
    </row>
    <row r="42" spans="2:6" ht="13.5" x14ac:dyDescent="0.2">
      <c r="B42" s="42" t="s">
        <v>116</v>
      </c>
    </row>
    <row r="43" spans="2:6" ht="13.5" x14ac:dyDescent="0.2">
      <c r="B43" s="44">
        <v>1</v>
      </c>
      <c r="C43" s="29" t="s">
        <v>117</v>
      </c>
    </row>
    <row r="44" spans="2:6" ht="13.5" x14ac:dyDescent="0.2">
      <c r="B44" s="44">
        <v>2</v>
      </c>
      <c r="C44" s="29" t="s">
        <v>118</v>
      </c>
    </row>
    <row r="45" spans="2:6" ht="13.5" x14ac:dyDescent="0.2">
      <c r="B45" s="44">
        <v>3</v>
      </c>
      <c r="C45" s="29" t="s">
        <v>119</v>
      </c>
    </row>
    <row r="46" spans="2:6" ht="13.5" x14ac:dyDescent="0.2">
      <c r="B46" s="44">
        <v>4</v>
      </c>
      <c r="C46" s="29" t="s">
        <v>120</v>
      </c>
    </row>
  </sheetData>
  <conditionalFormatting sqref="E8:E13">
    <cfRule type="cellIs" dxfId="5" priority="1" operator="greaterThan">
      <formula>0</formula>
    </cfRule>
    <cfRule type="cellIs" dxfId="4" priority="2" operator="lessThan">
      <formula>0</formula>
    </cfRule>
  </conditionalFormatting>
  <conditionalFormatting sqref="E16:E24">
    <cfRule type="cellIs" dxfId="3" priority="3" operator="greaterThan">
      <formula>0</formula>
    </cfRule>
    <cfRule type="cellIs" dxfId="2" priority="4" operator="lessThan">
      <formula>0</formula>
    </cfRule>
  </conditionalFormatting>
  <conditionalFormatting sqref="E27:E29">
    <cfRule type="cellIs" dxfId="1" priority="5" operator="greaterThan">
      <formula>0</formula>
    </cfRule>
    <cfRule type="cellIs" dxfId="0" priority="6" operator="lessThan">
      <formula>0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ackground xmlns="71af3243-3dd4-4a8d-8c0d-dd76da1f02a5">false</Background>
    <Status xmlns="71af3243-3dd4-4a8d-8c0d-dd76da1f02a5">Not started</Status>
    <_ip_UnifiedCompliancePolicyUIAction xmlns="http://schemas.microsoft.com/sharepoint/v3" xsi:nil="true"/>
    <Image xmlns="71af3243-3dd4-4a8d-8c0d-dd76da1f02a5">
      <Url xsi:nil="true"/>
      <Description xsi:nil="true"/>
    </Image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9C695F-1FEB-4326-ADC5-6E0B2C88C046}">
  <ds:schemaRefs>
    <ds:schemaRef ds:uri="http://schemas.microsoft.com/office/2006/metadata/properties"/>
    <ds:schemaRef ds:uri="http://schemas.microsoft.com/office/infopath/2007/PartnerControls"/>
    <ds:schemaRef ds:uri="71af3243-3dd4-4a8d-8c0d-dd76da1f02a5"/>
    <ds:schemaRef ds:uri="http://schemas.microsoft.com/sharepoint/v3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2C84A034-45D1-4C16-9CBA-FF26501661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2214ED-5C89-4C3C-AA48-C57EC1A03F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TM16410203</Templat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WSAVA Expenses</vt:lpstr>
      <vt:lpstr>WSAVA Income</vt:lpstr>
      <vt:lpstr>WSAVA P&amp;L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2022-12-01T06:05:32Z</dcterms:created>
  <dcterms:modified xsi:type="dcterms:W3CDTF">2026-04-15T05:17:53Z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